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nicol\Documents\CODEP BAD\"/>
    </mc:Choice>
  </mc:AlternateContent>
  <xr:revisionPtr revIDLastSave="0" documentId="13_ncr:1_{BB6BD207-A186-40C5-98B5-CC3737DA528A}" xr6:coauthVersionLast="47" xr6:coauthVersionMax="47" xr10:uidLastSave="{00000000-0000-0000-0000-000000000000}"/>
  <bookViews>
    <workbookView xWindow="-120" yWindow="-120" windowWidth="24240" windowHeight="13020" xr2:uid="{00000000-000D-0000-FFFF-FFFF00000000}"/>
  </bookViews>
  <sheets>
    <sheet name="Feuil1" sheetId="1" r:id="rId1"/>
  </sheets>
  <calcPr calcId="181029"/>
</workbook>
</file>

<file path=xl/calcChain.xml><?xml version="1.0" encoding="utf-8"?>
<calcChain xmlns="http://schemas.openxmlformats.org/spreadsheetml/2006/main">
  <c r="E64" i="1" l="1"/>
  <c r="E63" i="1"/>
  <c r="E62" i="1"/>
  <c r="E61" i="1"/>
  <c r="E60" i="1"/>
  <c r="E59" i="1"/>
  <c r="E58" i="1"/>
  <c r="E57" i="1"/>
  <c r="E56" i="1"/>
  <c r="H55" i="1"/>
  <c r="E55" i="1"/>
  <c r="E54" i="1"/>
  <c r="E49" i="1"/>
  <c r="E48" i="1"/>
  <c r="E47" i="1"/>
  <c r="C35" i="1"/>
  <c r="C43" i="1" s="1"/>
  <c r="C50" i="1" l="1"/>
  <c r="C65" i="1"/>
  <c r="C69" i="1" l="1"/>
</calcChain>
</file>

<file path=xl/sharedStrings.xml><?xml version="1.0" encoding="utf-8"?>
<sst xmlns="http://schemas.openxmlformats.org/spreadsheetml/2006/main" count="69" uniqueCount="69">
  <si>
    <t>Demande de remboursement de frais
Officiels Techniques</t>
  </si>
  <si>
    <t>Nom :</t>
  </si>
  <si>
    <t>Prénom :</t>
  </si>
  <si>
    <t>Adresse :</t>
  </si>
  <si>
    <t>Code postal :</t>
  </si>
  <si>
    <t>Ville :</t>
  </si>
  <si>
    <t>Téléphone :</t>
  </si>
  <si>
    <t>Coordonnées bancaires</t>
  </si>
  <si>
    <t>Titulaire du compte :</t>
  </si>
  <si>
    <t>IBAN :</t>
  </si>
  <si>
    <t>Code BIC :</t>
  </si>
  <si>
    <t>Fonction</t>
  </si>
  <si>
    <t>Arbitre, Juge-Arbitre, Stagiaire, Formateur, CEAR, CEJAR :</t>
  </si>
  <si>
    <t>Date du déplacement</t>
  </si>
  <si>
    <t>Départ :</t>
  </si>
  <si>
    <t>Retour :</t>
  </si>
  <si>
    <t>Compétition ou stage</t>
  </si>
  <si>
    <t>À remplir précisément : nature de la compétition ou du stage + club organisateur + lieu</t>
  </si>
  <si>
    <t>Trajet réalisé</t>
  </si>
  <si>
    <t>Itinéraire emprunté (lieu de départ, lieu d'arrivée, lieu de retour)</t>
  </si>
  <si>
    <t>Moyen de transport utilisé</t>
  </si>
  <si>
    <t>Voiture personnelle</t>
  </si>
  <si>
    <t>Nom des personnes transportées (en dehors du conducteur)</t>
  </si>
  <si>
    <t xml:space="preserve"> 1 :</t>
  </si>
  <si>
    <t xml:space="preserve"> 2 :</t>
  </si>
  <si>
    <t xml:space="preserve"> 3 :</t>
  </si>
  <si>
    <t xml:space="preserve"> 4 :</t>
  </si>
  <si>
    <t>Nombre de kilomètres parcourus aller-retour :</t>
  </si>
  <si>
    <t>km</t>
  </si>
  <si>
    <t>Taux de remboursement :</t>
  </si>
  <si>
    <t>Nombre de personne(s) transportée(s)</t>
  </si>
  <si>
    <t xml:space="preserve">Frais kilométriques :  </t>
  </si>
  <si>
    <t>Frais de stationnement :</t>
  </si>
  <si>
    <t>Péages :</t>
  </si>
  <si>
    <t>Train</t>
  </si>
  <si>
    <t>Trajet effectué :</t>
  </si>
  <si>
    <t>Montant total du/des billet(s) :</t>
  </si>
  <si>
    <t>Autres frais :</t>
  </si>
  <si>
    <t>Autres dépenses engagées</t>
  </si>
  <si>
    <t>Total déplacements</t>
  </si>
  <si>
    <t>Hébergement et restauration</t>
  </si>
  <si>
    <t>Nombre</t>
  </si>
  <si>
    <t>Montant payé</t>
  </si>
  <si>
    <t>Remboursement</t>
  </si>
  <si>
    <r>
      <t>Restauration midi (</t>
    </r>
    <r>
      <rPr>
        <sz val="10"/>
        <color rgb="FFFF0000"/>
        <rFont val="Liberation Sans"/>
      </rPr>
      <t>10 € maximum par jour</t>
    </r>
    <r>
      <rPr>
        <sz val="11"/>
        <color rgb="FF000000"/>
        <rFont val="Arial1"/>
      </rPr>
      <t>)</t>
    </r>
  </si>
  <si>
    <t>Total hébergement et restauration</t>
  </si>
  <si>
    <t>Indemnités OT</t>
  </si>
  <si>
    <t>Montant par  jour</t>
  </si>
  <si>
    <t>Nombre de jours</t>
  </si>
  <si>
    <t>Indemnités</t>
  </si>
  <si>
    <t>Arbitre stagiaire (hors validation)</t>
  </si>
  <si>
    <t>Arbitre de Ligue Accrédité</t>
  </si>
  <si>
    <t>Arbitre de Ligue Certifié</t>
  </si>
  <si>
    <t>Arbitre Fédéral</t>
  </si>
  <si>
    <t>Arbitre International</t>
  </si>
  <si>
    <t>Juge Arbitre stagiaire (hors validation)</t>
  </si>
  <si>
    <t>Juge Arbitre de Ligue Accrédité</t>
  </si>
  <si>
    <t>Juge Arbitre de Ligue Certifié</t>
  </si>
  <si>
    <t>Juge Arbitre Fédéral</t>
  </si>
  <si>
    <t>Juge Arbitre International</t>
  </si>
  <si>
    <t>Formateur, CEAL, CEJAL</t>
  </si>
  <si>
    <t>Total indemnités</t>
  </si>
  <si>
    <t>Date de la demande de remboursement :</t>
  </si>
  <si>
    <t>Montant à régler</t>
  </si>
  <si>
    <t>Photo(s) ou scan(s) des justificatifs (tickets de péages ou de train, factures de
restauration ou d’hébergement, ...) :</t>
  </si>
  <si>
    <r>
      <t>Restauration soir (</t>
    </r>
    <r>
      <rPr>
        <sz val="10"/>
        <color rgb="FFFF0000"/>
        <rFont val="Arial1"/>
      </rPr>
      <t>18</t>
    </r>
    <r>
      <rPr>
        <sz val="10"/>
        <color rgb="FFFF0000"/>
        <rFont val="Liberation Sans"/>
      </rPr>
      <t xml:space="preserve"> € maximum par jour</t>
    </r>
    <r>
      <rPr>
        <sz val="11"/>
        <color rgb="FF000000"/>
        <rFont val="Arial1"/>
      </rPr>
      <t>)</t>
    </r>
  </si>
  <si>
    <r>
      <t>Hébergement (</t>
    </r>
    <r>
      <rPr>
        <sz val="10"/>
        <color rgb="FFFF0000"/>
        <rFont val="Arial1"/>
      </rPr>
      <t>60</t>
    </r>
    <r>
      <rPr>
        <sz val="10"/>
        <color rgb="FFFF0000"/>
        <rFont val="Liberation Sans"/>
      </rPr>
      <t xml:space="preserve"> € maximum par nuit petit déjeuner inclus</t>
    </r>
    <r>
      <rPr>
        <sz val="11"/>
        <color rgb="FF000000"/>
        <rFont val="Arial1"/>
      </rPr>
      <t>)</t>
    </r>
  </si>
  <si>
    <t>TDJ 1 - ARGENTAN</t>
  </si>
  <si>
    <t>Mail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</si>
</sst>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#&quot; &quot;##&quot; &quot;##&quot; &quot;##&quot; &quot;#0"/>
    <numFmt numFmtId="165" formatCode="#,##0.00&quot; &quot;[$€-40C];&quot;-&quot;#,##0.00&quot; &quot;[$€-40C]"/>
    <numFmt numFmtId="166" formatCode="#,##0.00&quot; &quot;[$€-40C];[Red]&quot;-&quot;#,##0.00&quot; &quot;[$€-40C]"/>
    <numFmt numFmtId="167" formatCode="d/m/yy"/>
    <numFmt numFmtId="168" formatCode="#,##0.000&quot; &quot;[$€-40C];&quot;-&quot;#,##0.000&quot; &quot;[$€-40C]"/>
    <numFmt numFmtId="169" formatCode="#,##0&quot; &quot;[$€-40C];&quot;-&quot;#,##0&quot; &quot;[$€-40C]"/>
    <numFmt numFmtId="170" formatCode="&quot; &quot;#,##0.00&quot; € &quot;;&quot;-&quot;#,##0.00&quot; € &quot;;&quot; &quot;&quot;-&quot;#&quot; € &quot;;&quot; &quot;@&quot; &quot;"/>
  </numFmts>
  <fonts count="45">
    <font>
      <sz val="10"/>
      <color theme="1"/>
      <name val="Liberation Sans"/>
    </font>
    <font>
      <sz val="10"/>
      <color theme="1"/>
      <name val="Liberation Sans"/>
    </font>
    <font>
      <b/>
      <sz val="10"/>
      <color theme="1"/>
      <name val="Liberation Sans"/>
    </font>
    <font>
      <b/>
      <sz val="10"/>
      <color rgb="FFFFFFFF"/>
      <name val="Liberation Sans"/>
    </font>
    <font>
      <sz val="10"/>
      <color rgb="FFCC0000"/>
      <name val="Liberation Sans"/>
    </font>
    <font>
      <sz val="11"/>
      <color rgb="FF000000"/>
      <name val="Arial"/>
      <family val="2"/>
    </font>
    <font>
      <u/>
      <sz val="11"/>
      <color rgb="FF0563C1"/>
      <name val="Calibri"/>
      <family val="2"/>
    </font>
    <font>
      <i/>
      <sz val="10"/>
      <color rgb="FF808080"/>
      <name val="Liberation Sans"/>
    </font>
    <font>
      <sz val="10"/>
      <color rgb="FF006600"/>
      <name val="Liberation Sans"/>
    </font>
    <font>
      <b/>
      <sz val="24"/>
      <color rgb="FF000000"/>
      <name val="Liberation Sans"/>
    </font>
    <font>
      <b/>
      <sz val="18"/>
      <color rgb="FF000000"/>
      <name val="Liberation Sans"/>
    </font>
    <font>
      <b/>
      <sz val="12"/>
      <color rgb="FF000000"/>
      <name val="Liberation Sans"/>
    </font>
    <font>
      <u/>
      <sz val="10"/>
      <color rgb="FF0000EE"/>
      <name val="Liberation Sans"/>
    </font>
    <font>
      <sz val="10"/>
      <color rgb="FF996600"/>
      <name val="Liberation Sans"/>
    </font>
    <font>
      <sz val="10"/>
      <color rgb="FF333333"/>
      <name val="Liberation Sans"/>
    </font>
    <font>
      <b/>
      <i/>
      <u/>
      <sz val="10"/>
      <color theme="1"/>
      <name val="Liberation Sans"/>
    </font>
    <font>
      <sz val="10"/>
      <color theme="1"/>
      <name val="Arial1"/>
    </font>
    <font>
      <b/>
      <sz val="14"/>
      <color rgb="FF002060"/>
      <name val="Arial1"/>
    </font>
    <font>
      <b/>
      <sz val="11"/>
      <color rgb="FF000000"/>
      <name val="Arial1"/>
    </font>
    <font>
      <sz val="11"/>
      <color rgb="FF000000"/>
      <name val="Arial1"/>
    </font>
    <font>
      <sz val="10"/>
      <color rgb="FF000000"/>
      <name val="Arial1"/>
    </font>
    <font>
      <b/>
      <sz val="10"/>
      <color rgb="FF000000"/>
      <name val="Arial1"/>
    </font>
    <font>
      <b/>
      <sz val="14"/>
      <color rgb="FF000000"/>
      <name val="Arial1"/>
    </font>
    <font>
      <u/>
      <sz val="10"/>
      <color rgb="FF0563C1"/>
      <name val="Arial1"/>
    </font>
    <font>
      <b/>
      <u/>
      <sz val="11"/>
      <color rgb="FF000000"/>
      <name val="Arial1"/>
    </font>
    <font>
      <sz val="11"/>
      <color theme="1"/>
      <name val="Arial1"/>
    </font>
    <font>
      <i/>
      <sz val="10"/>
      <color rgb="FF000000"/>
      <name val="Arial1"/>
    </font>
    <font>
      <i/>
      <sz val="9"/>
      <color rgb="FF000000"/>
      <name val="Arial1"/>
    </font>
    <font>
      <b/>
      <u/>
      <sz val="12"/>
      <color rgb="FF000000"/>
      <name val="Arial1"/>
    </font>
    <font>
      <b/>
      <i/>
      <sz val="12"/>
      <color rgb="FF000000"/>
      <name val="Arial1"/>
    </font>
    <font>
      <b/>
      <sz val="12"/>
      <color rgb="FF000000"/>
      <name val="Arial1"/>
    </font>
    <font>
      <b/>
      <i/>
      <sz val="11"/>
      <color rgb="FF000000"/>
      <name val="Arial1"/>
    </font>
    <font>
      <b/>
      <sz val="9"/>
      <color rgb="FF000000"/>
      <name val="Arial1"/>
    </font>
    <font>
      <b/>
      <sz val="13"/>
      <color theme="1"/>
      <name val="Arial1"/>
    </font>
    <font>
      <b/>
      <sz val="13"/>
      <color rgb="FF000000"/>
      <name val="Arial1"/>
    </font>
    <font>
      <sz val="9"/>
      <color rgb="FF000000"/>
      <name val="Arial1"/>
    </font>
    <font>
      <sz val="11"/>
      <color rgb="FFFF0000"/>
      <name val="Arial1"/>
    </font>
    <font>
      <sz val="10"/>
      <color rgb="FFFF0000"/>
      <name val="Liberation Sans"/>
    </font>
    <font>
      <b/>
      <u/>
      <sz val="14"/>
      <color rgb="FF000000"/>
      <name val="Arial1"/>
    </font>
    <font>
      <sz val="10"/>
      <color rgb="FFFF0000"/>
      <name val="Arial1"/>
    </font>
    <font>
      <b/>
      <sz val="14"/>
      <color theme="1"/>
      <name val="Arial1"/>
    </font>
    <font>
      <sz val="13"/>
      <color rgb="FF000000"/>
      <name val="Arial1"/>
    </font>
    <font>
      <b/>
      <sz val="15"/>
      <color rgb="FF000000"/>
      <name val="Arial1"/>
    </font>
    <font>
      <b/>
      <u/>
      <sz val="15"/>
      <color rgb="FF000000"/>
      <name val="Arial1"/>
    </font>
    <font>
      <u/>
      <sz val="10"/>
      <color theme="10"/>
      <name val="Liberation Sans"/>
    </font>
  </fonts>
  <fills count="11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  <fill>
      <patternFill patternType="solid">
        <fgColor rgb="FFFFFFFF"/>
        <bgColor rgb="FFFFFFFF"/>
      </patternFill>
    </fill>
    <fill>
      <patternFill patternType="solid">
        <fgColor rgb="FFDCDCDC"/>
        <bgColor rgb="FFDCDCDC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23">
    <xf numFmtId="0" fontId="0" fillId="0" borderId="0"/>
    <xf numFmtId="0" fontId="14" fillId="8" borderId="1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Protection="0"/>
    <xf numFmtId="0" fontId="3" fillId="6" borderId="0"/>
    <xf numFmtId="170" fontId="1" fillId="0" borderId="0"/>
    <xf numFmtId="0" fontId="6" fillId="0" borderId="0"/>
    <xf numFmtId="0" fontId="7" fillId="0" borderId="0"/>
    <xf numFmtId="0" fontId="8" fillId="7" borderId="0"/>
    <xf numFmtId="0" fontId="9" fillId="0" borderId="0"/>
    <xf numFmtId="0" fontId="10" fillId="0" borderId="0"/>
    <xf numFmtId="0" fontId="11" fillId="0" borderId="0"/>
    <xf numFmtId="0" fontId="12" fillId="0" borderId="0"/>
    <xf numFmtId="0" fontId="13" fillId="8" borderId="0"/>
    <xf numFmtId="0" fontId="15" fillId="0" borderId="0"/>
    <xf numFmtId="0" fontId="1" fillId="0" borderId="0"/>
    <xf numFmtId="0" fontId="1" fillId="0" borderId="0"/>
    <xf numFmtId="0" fontId="4" fillId="0" borderId="0"/>
    <xf numFmtId="0" fontId="44" fillId="0" borderId="0" applyNumberFormat="0" applyFill="0" applyBorder="0" applyAlignment="0" applyProtection="0"/>
  </cellStyleXfs>
  <cellXfs count="110">
    <xf numFmtId="0" fontId="0" fillId="0" borderId="0" xfId="0"/>
    <xf numFmtId="0" fontId="16" fillId="9" borderId="0" xfId="0" applyFont="1" applyFill="1"/>
    <xf numFmtId="0" fontId="16" fillId="0" borderId="0" xfId="0" applyFont="1"/>
    <xf numFmtId="0" fontId="18" fillId="9" borderId="2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16" fillId="0" borderId="0" xfId="0" applyFont="1" applyAlignment="1">
      <alignment vertical="center"/>
    </xf>
    <xf numFmtId="0" fontId="18" fillId="9" borderId="4" xfId="0" applyFont="1" applyFill="1" applyBorder="1" applyAlignment="1">
      <alignment horizontal="left" vertical="center"/>
    </xf>
    <xf numFmtId="0" fontId="18" fillId="9" borderId="4" xfId="0" applyFont="1" applyFill="1" applyBorder="1" applyAlignment="1">
      <alignment vertical="center"/>
    </xf>
    <xf numFmtId="0" fontId="21" fillId="0" borderId="0" xfId="0" applyFont="1" applyAlignment="1">
      <alignment vertical="center"/>
    </xf>
    <xf numFmtId="3" fontId="19" fillId="10" borderId="0" xfId="0" applyNumberFormat="1" applyFont="1" applyFill="1" applyAlignment="1" applyProtection="1">
      <alignment horizontal="left" vertical="center"/>
      <protection locked="0"/>
    </xf>
    <xf numFmtId="0" fontId="18" fillId="9" borderId="0" xfId="0" applyFont="1" applyFill="1" applyAlignment="1">
      <alignment horizontal="center" vertical="center"/>
    </xf>
    <xf numFmtId="164" fontId="18" fillId="9" borderId="6" xfId="0" applyNumberFormat="1" applyFont="1" applyFill="1" applyBorder="1" applyAlignment="1">
      <alignment horizontal="left" vertical="center"/>
    </xf>
    <xf numFmtId="164" fontId="19" fillId="10" borderId="7" xfId="0" applyNumberFormat="1" applyFont="1" applyFill="1" applyBorder="1" applyAlignment="1" applyProtection="1">
      <alignment horizontal="left" vertical="center"/>
      <protection locked="0"/>
    </xf>
    <xf numFmtId="0" fontId="18" fillId="9" borderId="7" xfId="0" applyFont="1" applyFill="1" applyBorder="1" applyAlignment="1">
      <alignment horizontal="center" vertical="center"/>
    </xf>
    <xf numFmtId="164" fontId="22" fillId="9" borderId="2" xfId="0" applyNumberFormat="1" applyFont="1" applyFill="1" applyBorder="1" applyAlignment="1">
      <alignment horizontal="left" vertical="center"/>
    </xf>
    <xf numFmtId="164" fontId="20" fillId="9" borderId="3" xfId="0" applyNumberFormat="1" applyFont="1" applyFill="1" applyBorder="1" applyAlignment="1">
      <alignment horizontal="left" vertical="center"/>
    </xf>
    <xf numFmtId="0" fontId="18" fillId="9" borderId="3" xfId="0" applyFont="1" applyFill="1" applyBorder="1" applyAlignment="1">
      <alignment horizontal="left" vertical="center"/>
    </xf>
    <xf numFmtId="0" fontId="23" fillId="9" borderId="3" xfId="10" applyFont="1" applyFill="1" applyBorder="1" applyAlignment="1">
      <alignment horizontal="left" vertical="center"/>
    </xf>
    <xf numFmtId="0" fontId="23" fillId="9" borderId="9" xfId="10" applyFont="1" applyFill="1" applyBorder="1" applyAlignment="1">
      <alignment horizontal="left" vertical="center"/>
    </xf>
    <xf numFmtId="164" fontId="18" fillId="9" borderId="4" xfId="0" applyNumberFormat="1" applyFont="1" applyFill="1" applyBorder="1" applyAlignment="1">
      <alignment horizontal="left" vertical="center"/>
    </xf>
    <xf numFmtId="164" fontId="20" fillId="9" borderId="0" xfId="0" applyNumberFormat="1" applyFont="1" applyFill="1" applyAlignment="1">
      <alignment horizontal="left" vertical="center"/>
    </xf>
    <xf numFmtId="164" fontId="20" fillId="9" borderId="7" xfId="0" applyNumberFormat="1" applyFont="1" applyFill="1" applyBorder="1" applyAlignment="1">
      <alignment horizontal="left" vertical="center"/>
    </xf>
    <xf numFmtId="0" fontId="22" fillId="9" borderId="2" xfId="0" applyFont="1" applyFill="1" applyBorder="1" applyAlignment="1">
      <alignment vertical="center"/>
    </xf>
    <xf numFmtId="0" fontId="24" fillId="9" borderId="3" xfId="0" applyFont="1" applyFill="1" applyBorder="1" applyAlignment="1">
      <alignment vertical="center"/>
    </xf>
    <xf numFmtId="0" fontId="19" fillId="9" borderId="3" xfId="0" applyFont="1" applyFill="1" applyBorder="1" applyAlignment="1">
      <alignment vertical="center"/>
    </xf>
    <xf numFmtId="0" fontId="16" fillId="9" borderId="3" xfId="0" applyFont="1" applyFill="1" applyBorder="1" applyAlignment="1">
      <alignment vertical="center"/>
    </xf>
    <xf numFmtId="0" fontId="16" fillId="9" borderId="9" xfId="0" applyFont="1" applyFill="1" applyBorder="1" applyAlignment="1">
      <alignment vertical="center"/>
    </xf>
    <xf numFmtId="0" fontId="20" fillId="9" borderId="6" xfId="0" applyFont="1" applyFill="1" applyBorder="1" applyAlignment="1">
      <alignment horizontal="left" vertical="center"/>
    </xf>
    <xf numFmtId="167" fontId="19" fillId="9" borderId="7" xfId="0" applyNumberFormat="1" applyFont="1" applyFill="1" applyBorder="1" applyAlignment="1">
      <alignment horizontal="left" vertical="center"/>
    </xf>
    <xf numFmtId="0" fontId="20" fillId="9" borderId="7" xfId="0" applyFont="1" applyFill="1" applyBorder="1" applyAlignment="1">
      <alignment vertical="center"/>
    </xf>
    <xf numFmtId="0" fontId="19" fillId="9" borderId="6" xfId="0" applyFont="1" applyFill="1" applyBorder="1" applyAlignment="1">
      <alignment horizontal="left" vertical="center"/>
    </xf>
    <xf numFmtId="167" fontId="19" fillId="10" borderId="7" xfId="0" applyNumberFormat="1" applyFont="1" applyFill="1" applyBorder="1" applyAlignment="1" applyProtection="1">
      <alignment horizontal="left" vertical="center"/>
      <protection locked="0"/>
    </xf>
    <xf numFmtId="0" fontId="19" fillId="9" borderId="7" xfId="0" applyFont="1" applyFill="1" applyBorder="1" applyAlignment="1">
      <alignment horizontal="left" vertical="center"/>
    </xf>
    <xf numFmtId="0" fontId="25" fillId="9" borderId="8" xfId="0" applyFont="1" applyFill="1" applyBorder="1" applyAlignment="1">
      <alignment vertical="center"/>
    </xf>
    <xf numFmtId="0" fontId="26" fillId="9" borderId="4" xfId="0" applyFont="1" applyFill="1" applyBorder="1" applyAlignment="1">
      <alignment vertical="center"/>
    </xf>
    <xf numFmtId="0" fontId="27" fillId="9" borderId="0" xfId="0" applyFont="1" applyFill="1" applyAlignment="1">
      <alignment vertical="center"/>
    </xf>
    <xf numFmtId="0" fontId="19" fillId="9" borderId="0" xfId="0" applyFont="1" applyFill="1" applyAlignment="1">
      <alignment vertical="center"/>
    </xf>
    <xf numFmtId="0" fontId="16" fillId="9" borderId="0" xfId="0" applyFont="1" applyFill="1" applyAlignment="1">
      <alignment vertical="center"/>
    </xf>
    <xf numFmtId="0" fontId="16" fillId="9" borderId="5" xfId="0" applyFont="1" applyFill="1" applyBorder="1" applyAlignment="1">
      <alignment vertical="center"/>
    </xf>
    <xf numFmtId="0" fontId="20" fillId="9" borderId="0" xfId="0" applyFont="1" applyFill="1" applyAlignment="1">
      <alignment vertical="center"/>
    </xf>
    <xf numFmtId="0" fontId="20" fillId="9" borderId="4" xfId="0" applyFont="1" applyFill="1" applyBorder="1" applyAlignment="1">
      <alignment vertical="center"/>
    </xf>
    <xf numFmtId="0" fontId="22" fillId="9" borderId="2" xfId="0" applyFont="1" applyFill="1" applyBorder="1" applyAlignment="1">
      <alignment vertical="top"/>
    </xf>
    <xf numFmtId="0" fontId="28" fillId="9" borderId="3" xfId="0" applyFont="1" applyFill="1" applyBorder="1" applyAlignment="1">
      <alignment vertical="top"/>
    </xf>
    <xf numFmtId="0" fontId="19" fillId="9" borderId="3" xfId="0" applyFont="1" applyFill="1" applyBorder="1" applyAlignment="1">
      <alignment vertical="top"/>
    </xf>
    <xf numFmtId="0" fontId="16" fillId="9" borderId="3" xfId="0" applyFont="1" applyFill="1" applyBorder="1" applyAlignment="1">
      <alignment vertical="top"/>
    </xf>
    <xf numFmtId="0" fontId="16" fillId="9" borderId="9" xfId="0" applyFont="1" applyFill="1" applyBorder="1" applyAlignment="1">
      <alignment vertical="top"/>
    </xf>
    <xf numFmtId="0" fontId="16" fillId="0" borderId="0" xfId="0" applyFont="1" applyAlignment="1">
      <alignment vertical="top"/>
    </xf>
    <xf numFmtId="0" fontId="16" fillId="0" borderId="0" xfId="0" applyFont="1" applyAlignment="1" applyProtection="1">
      <alignment vertical="top"/>
      <protection locked="0"/>
    </xf>
    <xf numFmtId="0" fontId="29" fillId="9" borderId="4" xfId="0" applyFont="1" applyFill="1" applyBorder="1" applyAlignment="1">
      <alignment vertical="center"/>
    </xf>
    <xf numFmtId="0" fontId="18" fillId="9" borderId="0" xfId="0" applyFont="1" applyFill="1" applyAlignment="1">
      <alignment vertical="center"/>
    </xf>
    <xf numFmtId="0" fontId="19" fillId="9" borderId="4" xfId="0" applyFont="1" applyFill="1" applyBorder="1" applyAlignment="1">
      <alignment vertical="center"/>
    </xf>
    <xf numFmtId="0" fontId="25" fillId="9" borderId="0" xfId="0" applyFont="1" applyFill="1" applyAlignment="1">
      <alignment vertical="center"/>
    </xf>
    <xf numFmtId="0" fontId="25" fillId="9" borderId="5" xfId="0" applyFont="1" applyFill="1" applyBorder="1" applyAlignment="1">
      <alignment vertical="center"/>
    </xf>
    <xf numFmtId="0" fontId="19" fillId="10" borderId="0" xfId="0" applyFont="1" applyFill="1" applyAlignment="1" applyProtection="1">
      <alignment horizontal="right" vertical="center"/>
      <protection locked="0"/>
    </xf>
    <xf numFmtId="0" fontId="19" fillId="9" borderId="0" xfId="0" applyFont="1" applyFill="1" applyAlignment="1">
      <alignment horizontal="left" vertical="center"/>
    </xf>
    <xf numFmtId="168" fontId="19" fillId="9" borderId="0" xfId="9" applyNumberFormat="1" applyFont="1" applyFill="1" applyAlignment="1">
      <alignment horizontal="right" vertical="center"/>
    </xf>
    <xf numFmtId="1" fontId="19" fillId="10" borderId="0" xfId="9" applyNumberFormat="1" applyFont="1" applyFill="1" applyAlignment="1" applyProtection="1">
      <alignment horizontal="right" vertical="center"/>
      <protection locked="0"/>
    </xf>
    <xf numFmtId="170" fontId="19" fillId="9" borderId="0" xfId="9" applyFont="1" applyFill="1" applyAlignment="1">
      <alignment horizontal="left" vertical="center"/>
    </xf>
    <xf numFmtId="0" fontId="30" fillId="9" borderId="4" xfId="0" applyFont="1" applyFill="1" applyBorder="1" applyAlignment="1">
      <alignment vertical="center"/>
    </xf>
    <xf numFmtId="165" fontId="30" fillId="9" borderId="0" xfId="9" applyNumberFormat="1" applyFont="1" applyFill="1" applyAlignment="1">
      <alignment horizontal="right" vertical="center"/>
    </xf>
    <xf numFmtId="165" fontId="19" fillId="10" borderId="0" xfId="9" applyNumberFormat="1" applyFont="1" applyFill="1" applyAlignment="1" applyProtection="1">
      <alignment horizontal="right" vertical="center"/>
      <protection locked="0"/>
    </xf>
    <xf numFmtId="0" fontId="31" fillId="9" borderId="4" xfId="0" applyFont="1" applyFill="1" applyBorder="1"/>
    <xf numFmtId="0" fontId="19" fillId="9" borderId="0" xfId="0" applyFont="1" applyFill="1" applyAlignment="1">
      <alignment horizontal="right" vertical="center"/>
    </xf>
    <xf numFmtId="0" fontId="19" fillId="9" borderId="0" xfId="0" applyFont="1" applyFill="1" applyAlignment="1">
      <alignment horizontal="left" vertical="center" indent="3"/>
    </xf>
    <xf numFmtId="0" fontId="31" fillId="9" borderId="4" xfId="0" applyFont="1" applyFill="1" applyBorder="1" applyAlignment="1">
      <alignment vertical="center"/>
    </xf>
    <xf numFmtId="0" fontId="32" fillId="9" borderId="0" xfId="0" applyFont="1" applyFill="1" applyAlignment="1">
      <alignment vertical="center"/>
    </xf>
    <xf numFmtId="0" fontId="33" fillId="9" borderId="6" xfId="0" applyFont="1" applyFill="1" applyBorder="1" applyAlignment="1">
      <alignment vertical="center"/>
    </xf>
    <xf numFmtId="0" fontId="18" fillId="9" borderId="7" xfId="0" applyFont="1" applyFill="1" applyBorder="1" applyAlignment="1">
      <alignment vertical="center"/>
    </xf>
    <xf numFmtId="165" fontId="34" fillId="9" borderId="7" xfId="9" applyNumberFormat="1" applyFont="1" applyFill="1" applyBorder="1" applyAlignment="1">
      <alignment horizontal="center" vertical="center"/>
    </xf>
    <xf numFmtId="0" fontId="16" fillId="9" borderId="7" xfId="0" applyFont="1" applyFill="1" applyBorder="1" applyAlignment="1">
      <alignment vertical="center"/>
    </xf>
    <xf numFmtId="0" fontId="16" fillId="9" borderId="8" xfId="0" applyFont="1" applyFill="1" applyBorder="1" applyAlignment="1">
      <alignment vertical="center"/>
    </xf>
    <xf numFmtId="0" fontId="35" fillId="9" borderId="3" xfId="0" applyFont="1" applyFill="1" applyBorder="1" applyAlignment="1">
      <alignment vertical="center"/>
    </xf>
    <xf numFmtId="0" fontId="36" fillId="9" borderId="3" xfId="0" applyFont="1" applyFill="1" applyBorder="1" applyAlignment="1">
      <alignment vertical="center"/>
    </xf>
    <xf numFmtId="0" fontId="22" fillId="9" borderId="4" xfId="0" applyFont="1" applyFill="1" applyBorder="1" applyAlignment="1">
      <alignment vertical="center"/>
    </xf>
    <xf numFmtId="0" fontId="35" fillId="9" borderId="0" xfId="0" applyFont="1" applyFill="1" applyAlignment="1">
      <alignment vertical="center"/>
    </xf>
    <xf numFmtId="0" fontId="16" fillId="9" borderId="11" xfId="0" applyFont="1" applyFill="1" applyBorder="1" applyAlignment="1">
      <alignment horizontal="center" vertical="center"/>
    </xf>
    <xf numFmtId="0" fontId="16" fillId="10" borderId="11" xfId="0" applyFont="1" applyFill="1" applyBorder="1" applyAlignment="1" applyProtection="1">
      <alignment horizontal="center" vertical="center"/>
      <protection locked="0"/>
    </xf>
    <xf numFmtId="165" fontId="25" fillId="10" borderId="11" xfId="0" applyNumberFormat="1" applyFont="1" applyFill="1" applyBorder="1" applyAlignment="1" applyProtection="1">
      <alignment horizontal="center" vertical="center"/>
      <protection locked="0"/>
    </xf>
    <xf numFmtId="165" fontId="25" fillId="9" borderId="11" xfId="0" applyNumberFormat="1" applyFont="1" applyFill="1" applyBorder="1" applyAlignment="1">
      <alignment horizontal="center" vertical="center"/>
    </xf>
    <xf numFmtId="0" fontId="25" fillId="0" borderId="0" xfId="0" applyFont="1" applyAlignment="1">
      <alignment vertical="center"/>
    </xf>
    <xf numFmtId="0" fontId="38" fillId="9" borderId="2" xfId="0" applyFont="1" applyFill="1" applyBorder="1" applyAlignment="1">
      <alignment vertical="center"/>
    </xf>
    <xf numFmtId="0" fontId="38" fillId="9" borderId="4" xfId="0" applyFont="1" applyFill="1" applyBorder="1" applyAlignment="1">
      <alignment vertical="center"/>
    </xf>
    <xf numFmtId="0" fontId="16" fillId="9" borderId="11" xfId="0" applyFont="1" applyFill="1" applyBorder="1" applyAlignment="1">
      <alignment horizontal="center" vertical="center" wrapText="1"/>
    </xf>
    <xf numFmtId="169" fontId="16" fillId="9" borderId="11" xfId="0" applyNumberFormat="1" applyFont="1" applyFill="1" applyBorder="1" applyAlignment="1">
      <alignment horizontal="center" vertical="center"/>
    </xf>
    <xf numFmtId="169" fontId="19" fillId="9" borderId="11" xfId="9" applyNumberFormat="1" applyFont="1" applyFill="1" applyBorder="1" applyAlignment="1" applyProtection="1">
      <alignment horizontal="center" vertical="center"/>
      <protection locked="0"/>
    </xf>
    <xf numFmtId="170" fontId="19" fillId="9" borderId="8" xfId="9" applyFont="1" applyFill="1" applyBorder="1" applyAlignment="1" applyProtection="1">
      <alignment horizontal="right" vertical="center"/>
      <protection locked="0"/>
    </xf>
    <xf numFmtId="14" fontId="41" fillId="10" borderId="13" xfId="9" applyNumberFormat="1" applyFont="1" applyFill="1" applyBorder="1" applyAlignment="1" applyProtection="1">
      <alignment horizontal="center" vertical="center"/>
      <protection locked="0"/>
    </xf>
    <xf numFmtId="0" fontId="16" fillId="9" borderId="13" xfId="0" applyFont="1" applyFill="1" applyBorder="1" applyAlignment="1">
      <alignment vertical="center"/>
    </xf>
    <xf numFmtId="170" fontId="19" fillId="9" borderId="14" xfId="9" applyFont="1" applyFill="1" applyBorder="1" applyAlignment="1">
      <alignment horizontal="right" vertical="center"/>
    </xf>
    <xf numFmtId="0" fontId="42" fillId="9" borderId="12" xfId="0" applyFont="1" applyFill="1" applyBorder="1" applyAlignment="1">
      <alignment vertical="center"/>
    </xf>
    <xf numFmtId="0" fontId="18" fillId="9" borderId="13" xfId="0" applyFont="1" applyFill="1" applyBorder="1" applyAlignment="1">
      <alignment vertical="center"/>
    </xf>
    <xf numFmtId="165" fontId="43" fillId="9" borderId="13" xfId="0" applyNumberFormat="1" applyFont="1" applyFill="1" applyBorder="1" applyAlignment="1">
      <alignment horizontal="center" vertical="center"/>
    </xf>
    <xf numFmtId="170" fontId="30" fillId="9" borderId="13" xfId="9" applyFont="1" applyFill="1" applyBorder="1" applyAlignment="1">
      <alignment horizontal="right" vertical="center"/>
    </xf>
    <xf numFmtId="0" fontId="16" fillId="9" borderId="14" xfId="0" applyFont="1" applyFill="1" applyBorder="1" applyAlignment="1">
      <alignment vertical="center"/>
    </xf>
    <xf numFmtId="0" fontId="40" fillId="0" borderId="0" xfId="0" applyFont="1" applyAlignment="1">
      <alignment vertical="center"/>
    </xf>
    <xf numFmtId="0" fontId="16" fillId="0" borderId="0" xfId="0" applyFont="1" applyAlignment="1" applyProtection="1">
      <alignment vertical="center"/>
      <protection locked="0"/>
    </xf>
    <xf numFmtId="0" fontId="16" fillId="0" borderId="0" xfId="0" applyFont="1" applyProtection="1">
      <protection locked="0"/>
    </xf>
    <xf numFmtId="0" fontId="0" fillId="9" borderId="11" xfId="0" applyFill="1" applyBorder="1" applyAlignment="1">
      <alignment horizontal="center" vertical="center"/>
    </xf>
    <xf numFmtId="0" fontId="40" fillId="9" borderId="12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left" vertical="center" wrapText="1"/>
    </xf>
    <xf numFmtId="166" fontId="19" fillId="9" borderId="11" xfId="0" applyNumberFormat="1" applyFont="1" applyFill="1" applyBorder="1" applyAlignment="1">
      <alignment horizontal="left" vertical="center" wrapText="1"/>
    </xf>
    <xf numFmtId="49" fontId="19" fillId="10" borderId="4" xfId="0" applyNumberFormat="1" applyFont="1" applyFill="1" applyBorder="1" applyAlignment="1" applyProtection="1">
      <alignment horizontal="left" vertical="center"/>
      <protection locked="0"/>
    </xf>
    <xf numFmtId="49" fontId="19" fillId="10" borderId="0" xfId="0" applyNumberFormat="1" applyFont="1" applyFill="1" applyAlignment="1" applyProtection="1">
      <alignment horizontal="left" vertical="center"/>
      <protection locked="0"/>
    </xf>
    <xf numFmtId="0" fontId="0" fillId="10" borderId="5" xfId="0" applyFill="1" applyBorder="1"/>
    <xf numFmtId="0" fontId="0" fillId="10" borderId="8" xfId="0" applyFill="1" applyBorder="1"/>
    <xf numFmtId="0" fontId="0" fillId="10" borderId="10" xfId="0" applyFill="1" applyBorder="1"/>
    <xf numFmtId="0" fontId="17" fillId="9" borderId="0" xfId="0" applyFont="1" applyFill="1" applyAlignment="1">
      <alignment horizontal="center" vertical="center" wrapText="1"/>
    </xf>
    <xf numFmtId="0" fontId="0" fillId="10" borderId="3" xfId="0" applyFill="1" applyBorder="1"/>
    <xf numFmtId="0" fontId="0" fillId="10" borderId="0" xfId="0" applyFill="1"/>
    <xf numFmtId="0" fontId="44" fillId="10" borderId="8" xfId="22" applyFill="1" applyBorder="1"/>
  </cellXfs>
  <cellStyles count="23">
    <cellStyle name="Accent" xfId="2" xr:uid="{00000000-0005-0000-0000-000000000000}"/>
    <cellStyle name="Accent 1" xfId="3" xr:uid="{00000000-0005-0000-0000-000001000000}"/>
    <cellStyle name="Accent 2" xfId="4" xr:uid="{00000000-0005-0000-0000-000002000000}"/>
    <cellStyle name="Accent 3" xfId="5" xr:uid="{00000000-0005-0000-0000-000003000000}"/>
    <cellStyle name="Bad" xfId="6" xr:uid="{00000000-0005-0000-0000-000004000000}"/>
    <cellStyle name="Default" xfId="7" xr:uid="{00000000-0005-0000-0000-000005000000}"/>
    <cellStyle name="Error" xfId="8" xr:uid="{00000000-0005-0000-0000-000006000000}"/>
    <cellStyle name="Excel Built-in Currency" xfId="9" xr:uid="{00000000-0005-0000-0000-000007000000}"/>
    <cellStyle name="Excel Built-in Hyperlink" xfId="10" xr:uid="{00000000-0005-0000-0000-000008000000}"/>
    <cellStyle name="Footnote" xfId="11" xr:uid="{00000000-0005-0000-0000-000009000000}"/>
    <cellStyle name="Good" xfId="12" xr:uid="{00000000-0005-0000-0000-00000A000000}"/>
    <cellStyle name="Heading" xfId="13" xr:uid="{00000000-0005-0000-0000-00000B000000}"/>
    <cellStyle name="Heading 1" xfId="14" xr:uid="{00000000-0005-0000-0000-00000C000000}"/>
    <cellStyle name="Heading 2" xfId="15" xr:uid="{00000000-0005-0000-0000-00000D000000}"/>
    <cellStyle name="Hyperlink" xfId="16" xr:uid="{00000000-0005-0000-0000-00000E000000}"/>
    <cellStyle name="Lien hypertexte" xfId="22" builtinId="8"/>
    <cellStyle name="Neutral" xfId="17" xr:uid="{00000000-0005-0000-0000-000010000000}"/>
    <cellStyle name="Normal" xfId="0" builtinId="0" customBuiltin="1"/>
    <cellStyle name="Note" xfId="1" builtinId="10" customBuiltin="1"/>
    <cellStyle name="Result" xfId="18" xr:uid="{00000000-0005-0000-0000-000013000000}"/>
    <cellStyle name="Status" xfId="19" xr:uid="{00000000-0005-0000-0000-000014000000}"/>
    <cellStyle name="Text" xfId="20" xr:uid="{00000000-0005-0000-0000-000015000000}"/>
    <cellStyle name="Warning" xfId="21" xr:uid="{00000000-0005-0000-0000-00001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47625</xdr:rowOff>
    </xdr:from>
    <xdr:to>
      <xdr:col>1</xdr:col>
      <xdr:colOff>657225</xdr:colOff>
      <xdr:row>0</xdr:row>
      <xdr:rowOff>1009650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0A2AC028-8C9D-F589-F36F-F21637C9D3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47625"/>
          <a:ext cx="962025" cy="9620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365"/>
  <sheetViews>
    <sheetView tabSelected="1" workbookViewId="0">
      <selection activeCell="F3" sqref="F3"/>
    </sheetView>
  </sheetViews>
  <sheetFormatPr baseColWidth="10" defaultRowHeight="12.75"/>
  <cols>
    <col min="1" max="1" width="15.140625" style="2" customWidth="1"/>
    <col min="2" max="2" width="30.140625" style="2" customWidth="1"/>
    <col min="3" max="3" width="15.140625" style="2" customWidth="1"/>
    <col min="4" max="4" width="22.7109375" style="2" customWidth="1"/>
    <col min="5" max="5" width="18.85546875" style="2" customWidth="1"/>
    <col min="6" max="256" width="11.28515625" style="2" customWidth="1"/>
    <col min="257" max="257" width="15.140625" style="2" customWidth="1"/>
    <col min="258" max="258" width="30.140625" style="2" customWidth="1"/>
    <col min="259" max="259" width="15.140625" style="2" customWidth="1"/>
    <col min="260" max="260" width="22.7109375" style="2" customWidth="1"/>
    <col min="261" max="261" width="18.85546875" style="2" customWidth="1"/>
    <col min="262" max="512" width="11.28515625" style="2" customWidth="1"/>
    <col min="513" max="513" width="15.140625" style="2" customWidth="1"/>
    <col min="514" max="514" width="30.140625" style="2" customWidth="1"/>
    <col min="515" max="515" width="15.140625" style="2" customWidth="1"/>
    <col min="516" max="516" width="22.7109375" style="2" customWidth="1"/>
    <col min="517" max="517" width="18.85546875" style="2" customWidth="1"/>
    <col min="518" max="768" width="11.28515625" style="2" customWidth="1"/>
    <col min="769" max="769" width="15.140625" style="2" customWidth="1"/>
    <col min="770" max="770" width="30.140625" style="2" customWidth="1"/>
    <col min="771" max="771" width="15.140625" style="2" customWidth="1"/>
    <col min="772" max="772" width="22.7109375" style="2" customWidth="1"/>
    <col min="773" max="773" width="18.85546875" style="2" customWidth="1"/>
    <col min="774" max="1024" width="11.28515625" style="2" customWidth="1"/>
    <col min="1025" max="1025" width="15.140625" style="2" customWidth="1"/>
    <col min="1026" max="1026" width="30.140625" style="2" customWidth="1"/>
    <col min="1027" max="1027" width="15.140625" style="2" customWidth="1"/>
    <col min="1028" max="1028" width="22.7109375" style="2" customWidth="1"/>
    <col min="1029" max="1029" width="18.85546875" style="2" customWidth="1"/>
    <col min="1030" max="1280" width="11.28515625" style="2" customWidth="1"/>
    <col min="1281" max="1281" width="15.140625" style="2" customWidth="1"/>
    <col min="1282" max="1282" width="30.140625" style="2" customWidth="1"/>
    <col min="1283" max="1283" width="15.140625" style="2" customWidth="1"/>
    <col min="1284" max="1284" width="22.7109375" style="2" customWidth="1"/>
    <col min="1285" max="1285" width="18.85546875" style="2" customWidth="1"/>
    <col min="1286" max="1536" width="11.28515625" style="2" customWidth="1"/>
    <col min="1537" max="1537" width="15.140625" style="2" customWidth="1"/>
    <col min="1538" max="1538" width="30.140625" style="2" customWidth="1"/>
    <col min="1539" max="1539" width="15.140625" style="2" customWidth="1"/>
    <col min="1540" max="1540" width="22.7109375" style="2" customWidth="1"/>
    <col min="1541" max="1541" width="18.85546875" style="2" customWidth="1"/>
    <col min="1542" max="1792" width="11.28515625" style="2" customWidth="1"/>
    <col min="1793" max="1793" width="15.140625" style="2" customWidth="1"/>
    <col min="1794" max="1794" width="30.140625" style="2" customWidth="1"/>
    <col min="1795" max="1795" width="15.140625" style="2" customWidth="1"/>
    <col min="1796" max="1796" width="22.7109375" style="2" customWidth="1"/>
    <col min="1797" max="1797" width="18.85546875" style="2" customWidth="1"/>
    <col min="1798" max="2048" width="11.28515625" style="2" customWidth="1"/>
    <col min="2049" max="2049" width="15.140625" style="2" customWidth="1"/>
    <col min="2050" max="2050" width="30.140625" style="2" customWidth="1"/>
    <col min="2051" max="2051" width="15.140625" style="2" customWidth="1"/>
    <col min="2052" max="2052" width="22.7109375" style="2" customWidth="1"/>
    <col min="2053" max="2053" width="18.85546875" style="2" customWidth="1"/>
    <col min="2054" max="2304" width="11.28515625" style="2" customWidth="1"/>
    <col min="2305" max="2305" width="15.140625" style="2" customWidth="1"/>
    <col min="2306" max="2306" width="30.140625" style="2" customWidth="1"/>
    <col min="2307" max="2307" width="15.140625" style="2" customWidth="1"/>
    <col min="2308" max="2308" width="22.7109375" style="2" customWidth="1"/>
    <col min="2309" max="2309" width="18.85546875" style="2" customWidth="1"/>
    <col min="2310" max="2560" width="11.28515625" style="2" customWidth="1"/>
    <col min="2561" max="2561" width="15.140625" style="2" customWidth="1"/>
    <col min="2562" max="2562" width="30.140625" style="2" customWidth="1"/>
    <col min="2563" max="2563" width="15.140625" style="2" customWidth="1"/>
    <col min="2564" max="2564" width="22.7109375" style="2" customWidth="1"/>
    <col min="2565" max="2565" width="18.85546875" style="2" customWidth="1"/>
    <col min="2566" max="2816" width="11.28515625" style="2" customWidth="1"/>
    <col min="2817" max="2817" width="15.140625" style="2" customWidth="1"/>
    <col min="2818" max="2818" width="30.140625" style="2" customWidth="1"/>
    <col min="2819" max="2819" width="15.140625" style="2" customWidth="1"/>
    <col min="2820" max="2820" width="22.7109375" style="2" customWidth="1"/>
    <col min="2821" max="2821" width="18.85546875" style="2" customWidth="1"/>
    <col min="2822" max="3072" width="11.28515625" style="2" customWidth="1"/>
    <col min="3073" max="3073" width="15.140625" style="2" customWidth="1"/>
    <col min="3074" max="3074" width="30.140625" style="2" customWidth="1"/>
    <col min="3075" max="3075" width="15.140625" style="2" customWidth="1"/>
    <col min="3076" max="3076" width="22.7109375" style="2" customWidth="1"/>
    <col min="3077" max="3077" width="18.85546875" style="2" customWidth="1"/>
    <col min="3078" max="3328" width="11.28515625" style="2" customWidth="1"/>
    <col min="3329" max="3329" width="15.140625" style="2" customWidth="1"/>
    <col min="3330" max="3330" width="30.140625" style="2" customWidth="1"/>
    <col min="3331" max="3331" width="15.140625" style="2" customWidth="1"/>
    <col min="3332" max="3332" width="22.7109375" style="2" customWidth="1"/>
    <col min="3333" max="3333" width="18.85546875" style="2" customWidth="1"/>
    <col min="3334" max="3584" width="11.28515625" style="2" customWidth="1"/>
    <col min="3585" max="3585" width="15.140625" style="2" customWidth="1"/>
    <col min="3586" max="3586" width="30.140625" style="2" customWidth="1"/>
    <col min="3587" max="3587" width="15.140625" style="2" customWidth="1"/>
    <col min="3588" max="3588" width="22.7109375" style="2" customWidth="1"/>
    <col min="3589" max="3589" width="18.85546875" style="2" customWidth="1"/>
    <col min="3590" max="3840" width="11.28515625" style="2" customWidth="1"/>
    <col min="3841" max="3841" width="15.140625" style="2" customWidth="1"/>
    <col min="3842" max="3842" width="30.140625" style="2" customWidth="1"/>
    <col min="3843" max="3843" width="15.140625" style="2" customWidth="1"/>
    <col min="3844" max="3844" width="22.7109375" style="2" customWidth="1"/>
    <col min="3845" max="3845" width="18.85546875" style="2" customWidth="1"/>
    <col min="3846" max="4096" width="11.28515625" style="2" customWidth="1"/>
    <col min="4097" max="4097" width="15.140625" style="2" customWidth="1"/>
    <col min="4098" max="4098" width="30.140625" style="2" customWidth="1"/>
    <col min="4099" max="4099" width="15.140625" style="2" customWidth="1"/>
    <col min="4100" max="4100" width="22.7109375" style="2" customWidth="1"/>
    <col min="4101" max="4101" width="18.85546875" style="2" customWidth="1"/>
    <col min="4102" max="4352" width="11.28515625" style="2" customWidth="1"/>
    <col min="4353" max="4353" width="15.140625" style="2" customWidth="1"/>
    <col min="4354" max="4354" width="30.140625" style="2" customWidth="1"/>
    <col min="4355" max="4355" width="15.140625" style="2" customWidth="1"/>
    <col min="4356" max="4356" width="22.7109375" style="2" customWidth="1"/>
    <col min="4357" max="4357" width="18.85546875" style="2" customWidth="1"/>
    <col min="4358" max="4608" width="11.28515625" style="2" customWidth="1"/>
    <col min="4609" max="4609" width="15.140625" style="2" customWidth="1"/>
    <col min="4610" max="4610" width="30.140625" style="2" customWidth="1"/>
    <col min="4611" max="4611" width="15.140625" style="2" customWidth="1"/>
    <col min="4612" max="4612" width="22.7109375" style="2" customWidth="1"/>
    <col min="4613" max="4613" width="18.85546875" style="2" customWidth="1"/>
    <col min="4614" max="4864" width="11.28515625" style="2" customWidth="1"/>
    <col min="4865" max="4865" width="15.140625" style="2" customWidth="1"/>
    <col min="4866" max="4866" width="30.140625" style="2" customWidth="1"/>
    <col min="4867" max="4867" width="15.140625" style="2" customWidth="1"/>
    <col min="4868" max="4868" width="22.7109375" style="2" customWidth="1"/>
    <col min="4869" max="4869" width="18.85546875" style="2" customWidth="1"/>
    <col min="4870" max="5120" width="11.28515625" style="2" customWidth="1"/>
    <col min="5121" max="5121" width="15.140625" style="2" customWidth="1"/>
    <col min="5122" max="5122" width="30.140625" style="2" customWidth="1"/>
    <col min="5123" max="5123" width="15.140625" style="2" customWidth="1"/>
    <col min="5124" max="5124" width="22.7109375" style="2" customWidth="1"/>
    <col min="5125" max="5125" width="18.85546875" style="2" customWidth="1"/>
    <col min="5126" max="5376" width="11.28515625" style="2" customWidth="1"/>
    <col min="5377" max="5377" width="15.140625" style="2" customWidth="1"/>
    <col min="5378" max="5378" width="30.140625" style="2" customWidth="1"/>
    <col min="5379" max="5379" width="15.140625" style="2" customWidth="1"/>
    <col min="5380" max="5380" width="22.7109375" style="2" customWidth="1"/>
    <col min="5381" max="5381" width="18.85546875" style="2" customWidth="1"/>
    <col min="5382" max="5632" width="11.28515625" style="2" customWidth="1"/>
    <col min="5633" max="5633" width="15.140625" style="2" customWidth="1"/>
    <col min="5634" max="5634" width="30.140625" style="2" customWidth="1"/>
    <col min="5635" max="5635" width="15.140625" style="2" customWidth="1"/>
    <col min="5636" max="5636" width="22.7109375" style="2" customWidth="1"/>
    <col min="5637" max="5637" width="18.85546875" style="2" customWidth="1"/>
    <col min="5638" max="5888" width="11.28515625" style="2" customWidth="1"/>
    <col min="5889" max="5889" width="15.140625" style="2" customWidth="1"/>
    <col min="5890" max="5890" width="30.140625" style="2" customWidth="1"/>
    <col min="5891" max="5891" width="15.140625" style="2" customWidth="1"/>
    <col min="5892" max="5892" width="22.7109375" style="2" customWidth="1"/>
    <col min="5893" max="5893" width="18.85546875" style="2" customWidth="1"/>
    <col min="5894" max="6144" width="11.28515625" style="2" customWidth="1"/>
    <col min="6145" max="6145" width="15.140625" style="2" customWidth="1"/>
    <col min="6146" max="6146" width="30.140625" style="2" customWidth="1"/>
    <col min="6147" max="6147" width="15.140625" style="2" customWidth="1"/>
    <col min="6148" max="6148" width="22.7109375" style="2" customWidth="1"/>
    <col min="6149" max="6149" width="18.85546875" style="2" customWidth="1"/>
    <col min="6150" max="6400" width="11.28515625" style="2" customWidth="1"/>
    <col min="6401" max="6401" width="15.140625" style="2" customWidth="1"/>
    <col min="6402" max="6402" width="30.140625" style="2" customWidth="1"/>
    <col min="6403" max="6403" width="15.140625" style="2" customWidth="1"/>
    <col min="6404" max="6404" width="22.7109375" style="2" customWidth="1"/>
    <col min="6405" max="6405" width="18.85546875" style="2" customWidth="1"/>
    <col min="6406" max="6656" width="11.28515625" style="2" customWidth="1"/>
    <col min="6657" max="6657" width="15.140625" style="2" customWidth="1"/>
    <col min="6658" max="6658" width="30.140625" style="2" customWidth="1"/>
    <col min="6659" max="6659" width="15.140625" style="2" customWidth="1"/>
    <col min="6660" max="6660" width="22.7109375" style="2" customWidth="1"/>
    <col min="6661" max="6661" width="18.85546875" style="2" customWidth="1"/>
    <col min="6662" max="6912" width="11.28515625" style="2" customWidth="1"/>
    <col min="6913" max="6913" width="15.140625" style="2" customWidth="1"/>
    <col min="6914" max="6914" width="30.140625" style="2" customWidth="1"/>
    <col min="6915" max="6915" width="15.140625" style="2" customWidth="1"/>
    <col min="6916" max="6916" width="22.7109375" style="2" customWidth="1"/>
    <col min="6917" max="6917" width="18.85546875" style="2" customWidth="1"/>
    <col min="6918" max="7168" width="11.28515625" style="2" customWidth="1"/>
    <col min="7169" max="7169" width="15.140625" style="2" customWidth="1"/>
    <col min="7170" max="7170" width="30.140625" style="2" customWidth="1"/>
    <col min="7171" max="7171" width="15.140625" style="2" customWidth="1"/>
    <col min="7172" max="7172" width="22.7109375" style="2" customWidth="1"/>
    <col min="7173" max="7173" width="18.85546875" style="2" customWidth="1"/>
    <col min="7174" max="7424" width="11.28515625" style="2" customWidth="1"/>
    <col min="7425" max="7425" width="15.140625" style="2" customWidth="1"/>
    <col min="7426" max="7426" width="30.140625" style="2" customWidth="1"/>
    <col min="7427" max="7427" width="15.140625" style="2" customWidth="1"/>
    <col min="7428" max="7428" width="22.7109375" style="2" customWidth="1"/>
    <col min="7429" max="7429" width="18.85546875" style="2" customWidth="1"/>
    <col min="7430" max="7680" width="11.28515625" style="2" customWidth="1"/>
    <col min="7681" max="7681" width="15.140625" style="2" customWidth="1"/>
    <col min="7682" max="7682" width="30.140625" style="2" customWidth="1"/>
    <col min="7683" max="7683" width="15.140625" style="2" customWidth="1"/>
    <col min="7684" max="7684" width="22.7109375" style="2" customWidth="1"/>
    <col min="7685" max="7685" width="18.85546875" style="2" customWidth="1"/>
    <col min="7686" max="7936" width="11.28515625" style="2" customWidth="1"/>
    <col min="7937" max="7937" width="15.140625" style="2" customWidth="1"/>
    <col min="7938" max="7938" width="30.140625" style="2" customWidth="1"/>
    <col min="7939" max="7939" width="15.140625" style="2" customWidth="1"/>
    <col min="7940" max="7940" width="22.7109375" style="2" customWidth="1"/>
    <col min="7941" max="7941" width="18.85546875" style="2" customWidth="1"/>
    <col min="7942" max="8192" width="11.28515625" style="2" customWidth="1"/>
    <col min="8193" max="8193" width="15.140625" style="2" customWidth="1"/>
    <col min="8194" max="8194" width="30.140625" style="2" customWidth="1"/>
    <col min="8195" max="8195" width="15.140625" style="2" customWidth="1"/>
    <col min="8196" max="8196" width="22.7109375" style="2" customWidth="1"/>
    <col min="8197" max="8197" width="18.85546875" style="2" customWidth="1"/>
    <col min="8198" max="8448" width="11.28515625" style="2" customWidth="1"/>
    <col min="8449" max="8449" width="15.140625" style="2" customWidth="1"/>
    <col min="8450" max="8450" width="30.140625" style="2" customWidth="1"/>
    <col min="8451" max="8451" width="15.140625" style="2" customWidth="1"/>
    <col min="8452" max="8452" width="22.7109375" style="2" customWidth="1"/>
    <col min="8453" max="8453" width="18.85546875" style="2" customWidth="1"/>
    <col min="8454" max="8704" width="11.28515625" style="2" customWidth="1"/>
    <col min="8705" max="8705" width="15.140625" style="2" customWidth="1"/>
    <col min="8706" max="8706" width="30.140625" style="2" customWidth="1"/>
    <col min="8707" max="8707" width="15.140625" style="2" customWidth="1"/>
    <col min="8708" max="8708" width="22.7109375" style="2" customWidth="1"/>
    <col min="8709" max="8709" width="18.85546875" style="2" customWidth="1"/>
    <col min="8710" max="8960" width="11.28515625" style="2" customWidth="1"/>
    <col min="8961" max="8961" width="15.140625" style="2" customWidth="1"/>
    <col min="8962" max="8962" width="30.140625" style="2" customWidth="1"/>
    <col min="8963" max="8963" width="15.140625" style="2" customWidth="1"/>
    <col min="8964" max="8964" width="22.7109375" style="2" customWidth="1"/>
    <col min="8965" max="8965" width="18.85546875" style="2" customWidth="1"/>
    <col min="8966" max="9216" width="11.28515625" style="2" customWidth="1"/>
    <col min="9217" max="9217" width="15.140625" style="2" customWidth="1"/>
    <col min="9218" max="9218" width="30.140625" style="2" customWidth="1"/>
    <col min="9219" max="9219" width="15.140625" style="2" customWidth="1"/>
    <col min="9220" max="9220" width="22.7109375" style="2" customWidth="1"/>
    <col min="9221" max="9221" width="18.85546875" style="2" customWidth="1"/>
    <col min="9222" max="9472" width="11.28515625" style="2" customWidth="1"/>
    <col min="9473" max="9473" width="15.140625" style="2" customWidth="1"/>
    <col min="9474" max="9474" width="30.140625" style="2" customWidth="1"/>
    <col min="9475" max="9475" width="15.140625" style="2" customWidth="1"/>
    <col min="9476" max="9476" width="22.7109375" style="2" customWidth="1"/>
    <col min="9477" max="9477" width="18.85546875" style="2" customWidth="1"/>
    <col min="9478" max="9728" width="11.28515625" style="2" customWidth="1"/>
    <col min="9729" max="9729" width="15.140625" style="2" customWidth="1"/>
    <col min="9730" max="9730" width="30.140625" style="2" customWidth="1"/>
    <col min="9731" max="9731" width="15.140625" style="2" customWidth="1"/>
    <col min="9732" max="9732" width="22.7109375" style="2" customWidth="1"/>
    <col min="9733" max="9733" width="18.85546875" style="2" customWidth="1"/>
    <col min="9734" max="9984" width="11.28515625" style="2" customWidth="1"/>
    <col min="9985" max="9985" width="15.140625" style="2" customWidth="1"/>
    <col min="9986" max="9986" width="30.140625" style="2" customWidth="1"/>
    <col min="9987" max="9987" width="15.140625" style="2" customWidth="1"/>
    <col min="9988" max="9988" width="22.7109375" style="2" customWidth="1"/>
    <col min="9989" max="9989" width="18.85546875" style="2" customWidth="1"/>
    <col min="9990" max="10240" width="11.28515625" style="2" customWidth="1"/>
    <col min="10241" max="10241" width="15.140625" style="2" customWidth="1"/>
    <col min="10242" max="10242" width="30.140625" style="2" customWidth="1"/>
    <col min="10243" max="10243" width="15.140625" style="2" customWidth="1"/>
    <col min="10244" max="10244" width="22.7109375" style="2" customWidth="1"/>
    <col min="10245" max="10245" width="18.85546875" style="2" customWidth="1"/>
    <col min="10246" max="10496" width="11.28515625" style="2" customWidth="1"/>
    <col min="10497" max="10497" width="15.140625" style="2" customWidth="1"/>
    <col min="10498" max="10498" width="30.140625" style="2" customWidth="1"/>
    <col min="10499" max="10499" width="15.140625" style="2" customWidth="1"/>
    <col min="10500" max="10500" width="22.7109375" style="2" customWidth="1"/>
    <col min="10501" max="10501" width="18.85546875" style="2" customWidth="1"/>
    <col min="10502" max="10752" width="11.28515625" style="2" customWidth="1"/>
    <col min="10753" max="10753" width="15.140625" style="2" customWidth="1"/>
    <col min="10754" max="10754" width="30.140625" style="2" customWidth="1"/>
    <col min="10755" max="10755" width="15.140625" style="2" customWidth="1"/>
    <col min="10756" max="10756" width="22.7109375" style="2" customWidth="1"/>
    <col min="10757" max="10757" width="18.85546875" style="2" customWidth="1"/>
    <col min="10758" max="11008" width="11.28515625" style="2" customWidth="1"/>
    <col min="11009" max="11009" width="15.140625" style="2" customWidth="1"/>
    <col min="11010" max="11010" width="30.140625" style="2" customWidth="1"/>
    <col min="11011" max="11011" width="15.140625" style="2" customWidth="1"/>
    <col min="11012" max="11012" width="22.7109375" style="2" customWidth="1"/>
    <col min="11013" max="11013" width="18.85546875" style="2" customWidth="1"/>
    <col min="11014" max="11264" width="11.28515625" style="2" customWidth="1"/>
    <col min="11265" max="11265" width="15.140625" style="2" customWidth="1"/>
    <col min="11266" max="11266" width="30.140625" style="2" customWidth="1"/>
    <col min="11267" max="11267" width="15.140625" style="2" customWidth="1"/>
    <col min="11268" max="11268" width="22.7109375" style="2" customWidth="1"/>
    <col min="11269" max="11269" width="18.85546875" style="2" customWidth="1"/>
    <col min="11270" max="11520" width="11.28515625" style="2" customWidth="1"/>
    <col min="11521" max="11521" width="15.140625" style="2" customWidth="1"/>
    <col min="11522" max="11522" width="30.140625" style="2" customWidth="1"/>
    <col min="11523" max="11523" width="15.140625" style="2" customWidth="1"/>
    <col min="11524" max="11524" width="22.7109375" style="2" customWidth="1"/>
    <col min="11525" max="11525" width="18.85546875" style="2" customWidth="1"/>
    <col min="11526" max="11776" width="11.28515625" style="2" customWidth="1"/>
    <col min="11777" max="11777" width="15.140625" style="2" customWidth="1"/>
    <col min="11778" max="11778" width="30.140625" style="2" customWidth="1"/>
    <col min="11779" max="11779" width="15.140625" style="2" customWidth="1"/>
    <col min="11780" max="11780" width="22.7109375" style="2" customWidth="1"/>
    <col min="11781" max="11781" width="18.85546875" style="2" customWidth="1"/>
    <col min="11782" max="12032" width="11.28515625" style="2" customWidth="1"/>
    <col min="12033" max="12033" width="15.140625" style="2" customWidth="1"/>
    <col min="12034" max="12034" width="30.140625" style="2" customWidth="1"/>
    <col min="12035" max="12035" width="15.140625" style="2" customWidth="1"/>
    <col min="12036" max="12036" width="22.7109375" style="2" customWidth="1"/>
    <col min="12037" max="12037" width="18.85546875" style="2" customWidth="1"/>
    <col min="12038" max="12288" width="11.28515625" style="2" customWidth="1"/>
    <col min="12289" max="12289" width="15.140625" style="2" customWidth="1"/>
    <col min="12290" max="12290" width="30.140625" style="2" customWidth="1"/>
    <col min="12291" max="12291" width="15.140625" style="2" customWidth="1"/>
    <col min="12292" max="12292" width="22.7109375" style="2" customWidth="1"/>
    <col min="12293" max="12293" width="18.85546875" style="2" customWidth="1"/>
    <col min="12294" max="12544" width="11.28515625" style="2" customWidth="1"/>
    <col min="12545" max="12545" width="15.140625" style="2" customWidth="1"/>
    <col min="12546" max="12546" width="30.140625" style="2" customWidth="1"/>
    <col min="12547" max="12547" width="15.140625" style="2" customWidth="1"/>
    <col min="12548" max="12548" width="22.7109375" style="2" customWidth="1"/>
    <col min="12549" max="12549" width="18.85546875" style="2" customWidth="1"/>
    <col min="12550" max="12800" width="11.28515625" style="2" customWidth="1"/>
    <col min="12801" max="12801" width="15.140625" style="2" customWidth="1"/>
    <col min="12802" max="12802" width="30.140625" style="2" customWidth="1"/>
    <col min="12803" max="12803" width="15.140625" style="2" customWidth="1"/>
    <col min="12804" max="12804" width="22.7109375" style="2" customWidth="1"/>
    <col min="12805" max="12805" width="18.85546875" style="2" customWidth="1"/>
    <col min="12806" max="13056" width="11.28515625" style="2" customWidth="1"/>
    <col min="13057" max="13057" width="15.140625" style="2" customWidth="1"/>
    <col min="13058" max="13058" width="30.140625" style="2" customWidth="1"/>
    <col min="13059" max="13059" width="15.140625" style="2" customWidth="1"/>
    <col min="13060" max="13060" width="22.7109375" style="2" customWidth="1"/>
    <col min="13061" max="13061" width="18.85546875" style="2" customWidth="1"/>
    <col min="13062" max="13312" width="11.28515625" style="2" customWidth="1"/>
    <col min="13313" max="13313" width="15.140625" style="2" customWidth="1"/>
    <col min="13314" max="13314" width="30.140625" style="2" customWidth="1"/>
    <col min="13315" max="13315" width="15.140625" style="2" customWidth="1"/>
    <col min="13316" max="13316" width="22.7109375" style="2" customWidth="1"/>
    <col min="13317" max="13317" width="18.85546875" style="2" customWidth="1"/>
    <col min="13318" max="13568" width="11.28515625" style="2" customWidth="1"/>
    <col min="13569" max="13569" width="15.140625" style="2" customWidth="1"/>
    <col min="13570" max="13570" width="30.140625" style="2" customWidth="1"/>
    <col min="13571" max="13571" width="15.140625" style="2" customWidth="1"/>
    <col min="13572" max="13572" width="22.7109375" style="2" customWidth="1"/>
    <col min="13573" max="13573" width="18.85546875" style="2" customWidth="1"/>
    <col min="13574" max="13824" width="11.28515625" style="2" customWidth="1"/>
    <col min="13825" max="13825" width="15.140625" style="2" customWidth="1"/>
    <col min="13826" max="13826" width="30.140625" style="2" customWidth="1"/>
    <col min="13827" max="13827" width="15.140625" style="2" customWidth="1"/>
    <col min="13828" max="13828" width="22.7109375" style="2" customWidth="1"/>
    <col min="13829" max="13829" width="18.85546875" style="2" customWidth="1"/>
    <col min="13830" max="14080" width="11.28515625" style="2" customWidth="1"/>
    <col min="14081" max="14081" width="15.140625" style="2" customWidth="1"/>
    <col min="14082" max="14082" width="30.140625" style="2" customWidth="1"/>
    <col min="14083" max="14083" width="15.140625" style="2" customWidth="1"/>
    <col min="14084" max="14084" width="22.7109375" style="2" customWidth="1"/>
    <col min="14085" max="14085" width="18.85546875" style="2" customWidth="1"/>
    <col min="14086" max="14336" width="11.28515625" style="2" customWidth="1"/>
    <col min="14337" max="14337" width="15.140625" style="2" customWidth="1"/>
    <col min="14338" max="14338" width="30.140625" style="2" customWidth="1"/>
    <col min="14339" max="14339" width="15.140625" style="2" customWidth="1"/>
    <col min="14340" max="14340" width="22.7109375" style="2" customWidth="1"/>
    <col min="14341" max="14341" width="18.85546875" style="2" customWidth="1"/>
    <col min="14342" max="14592" width="11.28515625" style="2" customWidth="1"/>
    <col min="14593" max="14593" width="15.140625" style="2" customWidth="1"/>
    <col min="14594" max="14594" width="30.140625" style="2" customWidth="1"/>
    <col min="14595" max="14595" width="15.140625" style="2" customWidth="1"/>
    <col min="14596" max="14596" width="22.7109375" style="2" customWidth="1"/>
    <col min="14597" max="14597" width="18.85546875" style="2" customWidth="1"/>
    <col min="14598" max="14848" width="11.28515625" style="2" customWidth="1"/>
    <col min="14849" max="14849" width="15.140625" style="2" customWidth="1"/>
    <col min="14850" max="14850" width="30.140625" style="2" customWidth="1"/>
    <col min="14851" max="14851" width="15.140625" style="2" customWidth="1"/>
    <col min="14852" max="14852" width="22.7109375" style="2" customWidth="1"/>
    <col min="14853" max="14853" width="18.85546875" style="2" customWidth="1"/>
    <col min="14854" max="15104" width="11.28515625" style="2" customWidth="1"/>
    <col min="15105" max="15105" width="15.140625" style="2" customWidth="1"/>
    <col min="15106" max="15106" width="30.140625" style="2" customWidth="1"/>
    <col min="15107" max="15107" width="15.140625" style="2" customWidth="1"/>
    <col min="15108" max="15108" width="22.7109375" style="2" customWidth="1"/>
    <col min="15109" max="15109" width="18.85546875" style="2" customWidth="1"/>
    <col min="15110" max="15360" width="11.28515625" style="2" customWidth="1"/>
    <col min="15361" max="15361" width="15.140625" style="2" customWidth="1"/>
    <col min="15362" max="15362" width="30.140625" style="2" customWidth="1"/>
    <col min="15363" max="15363" width="15.140625" style="2" customWidth="1"/>
    <col min="15364" max="15364" width="22.7109375" style="2" customWidth="1"/>
    <col min="15365" max="15365" width="18.85546875" style="2" customWidth="1"/>
    <col min="15366" max="15616" width="11.28515625" style="2" customWidth="1"/>
    <col min="15617" max="15617" width="15.140625" style="2" customWidth="1"/>
    <col min="15618" max="15618" width="30.140625" style="2" customWidth="1"/>
    <col min="15619" max="15619" width="15.140625" style="2" customWidth="1"/>
    <col min="15620" max="15620" width="22.7109375" style="2" customWidth="1"/>
    <col min="15621" max="15621" width="18.85546875" style="2" customWidth="1"/>
    <col min="15622" max="15872" width="11.28515625" style="2" customWidth="1"/>
    <col min="15873" max="15873" width="15.140625" style="2" customWidth="1"/>
    <col min="15874" max="15874" width="30.140625" style="2" customWidth="1"/>
    <col min="15875" max="15875" width="15.140625" style="2" customWidth="1"/>
    <col min="15876" max="15876" width="22.7109375" style="2" customWidth="1"/>
    <col min="15877" max="15877" width="18.85546875" style="2" customWidth="1"/>
    <col min="15878" max="16128" width="11.28515625" style="2" customWidth="1"/>
    <col min="16129" max="16129" width="15.140625" style="2" customWidth="1"/>
    <col min="16130" max="16130" width="30.140625" style="2" customWidth="1"/>
    <col min="16131" max="16131" width="15.140625" style="2" customWidth="1"/>
    <col min="16132" max="16132" width="22.7109375" style="2" customWidth="1"/>
    <col min="16133" max="16133" width="18.85546875" style="2" customWidth="1"/>
    <col min="16134" max="16384" width="11.28515625" style="2" customWidth="1"/>
  </cols>
  <sheetData>
    <row r="1" spans="1:6" ht="84.95" customHeight="1">
      <c r="A1" s="1"/>
      <c r="B1" s="1"/>
      <c r="C1" s="106" t="s">
        <v>0</v>
      </c>
      <c r="D1" s="106"/>
      <c r="E1" s="106"/>
    </row>
    <row r="2" spans="1:6" s="5" customFormat="1" ht="15.6" customHeight="1">
      <c r="A2" s="3" t="s">
        <v>1</v>
      </c>
      <c r="B2" s="107"/>
      <c r="C2" s="107"/>
      <c r="D2" s="107"/>
      <c r="E2" s="107"/>
      <c r="F2" s="4"/>
    </row>
    <row r="3" spans="1:6" s="5" customFormat="1" ht="15.6" customHeight="1">
      <c r="A3" s="6" t="s">
        <v>2</v>
      </c>
      <c r="B3" s="108"/>
      <c r="C3" s="108"/>
      <c r="D3" s="108"/>
      <c r="E3" s="108"/>
      <c r="F3" s="4"/>
    </row>
    <row r="4" spans="1:6" s="5" customFormat="1" ht="15.6" customHeight="1">
      <c r="A4" s="7" t="s">
        <v>3</v>
      </c>
      <c r="B4" s="103"/>
      <c r="C4" s="103"/>
      <c r="D4" s="103"/>
      <c r="E4" s="103"/>
      <c r="F4" s="8"/>
    </row>
    <row r="5" spans="1:6" s="5" customFormat="1" ht="15.6" customHeight="1">
      <c r="A5" s="6" t="s">
        <v>4</v>
      </c>
      <c r="B5" s="9"/>
      <c r="C5" s="10" t="s">
        <v>5</v>
      </c>
      <c r="D5" s="103"/>
      <c r="E5" s="103"/>
      <c r="F5" s="4"/>
    </row>
    <row r="6" spans="1:6" s="5" customFormat="1" ht="15.6" customHeight="1">
      <c r="A6" s="11" t="s">
        <v>6</v>
      </c>
      <c r="B6" s="12"/>
      <c r="C6" s="13" t="s">
        <v>68</v>
      </c>
      <c r="D6" s="109"/>
      <c r="E6" s="104"/>
      <c r="F6" s="4"/>
    </row>
    <row r="7" spans="1:6" s="5" customFormat="1" ht="14.1" customHeight="1">
      <c r="F7" s="4"/>
    </row>
    <row r="8" spans="1:6" s="5" customFormat="1" ht="17.100000000000001" customHeight="1">
      <c r="A8" s="14" t="s">
        <v>7</v>
      </c>
      <c r="B8" s="15"/>
      <c r="C8" s="16"/>
      <c r="D8" s="17"/>
      <c r="E8" s="18"/>
      <c r="F8" s="4"/>
    </row>
    <row r="9" spans="1:6" s="5" customFormat="1" ht="15.6" customHeight="1">
      <c r="A9" s="19" t="s">
        <v>8</v>
      </c>
      <c r="B9" s="20"/>
      <c r="C9" s="103"/>
      <c r="D9" s="103"/>
      <c r="E9" s="103"/>
      <c r="F9" s="4"/>
    </row>
    <row r="10" spans="1:6" s="5" customFormat="1" ht="15.6" customHeight="1">
      <c r="A10" s="19" t="s">
        <v>9</v>
      </c>
      <c r="B10" s="20"/>
      <c r="C10" s="103"/>
      <c r="D10" s="103"/>
      <c r="E10" s="103"/>
      <c r="F10" s="4"/>
    </row>
    <row r="11" spans="1:6" s="5" customFormat="1" ht="15.6" customHeight="1">
      <c r="A11" s="11" t="s">
        <v>10</v>
      </c>
      <c r="B11" s="21"/>
      <c r="C11" s="104"/>
      <c r="D11" s="104"/>
      <c r="E11" s="104"/>
      <c r="F11" s="4"/>
    </row>
    <row r="12" spans="1:6" s="5" customFormat="1" ht="14.1" customHeight="1">
      <c r="F12" s="4"/>
    </row>
    <row r="13" spans="1:6" s="5" customFormat="1" ht="18">
      <c r="A13" s="22" t="s">
        <v>11</v>
      </c>
      <c r="B13" s="23"/>
      <c r="C13" s="24"/>
      <c r="D13" s="25"/>
      <c r="E13" s="26"/>
      <c r="F13" s="4"/>
    </row>
    <row r="14" spans="1:6" s="5" customFormat="1" ht="15.6" customHeight="1">
      <c r="A14" s="27" t="s">
        <v>12</v>
      </c>
      <c r="B14" s="28"/>
      <c r="C14" s="29"/>
      <c r="D14" s="104"/>
      <c r="E14" s="104"/>
    </row>
    <row r="15" spans="1:6" s="5" customFormat="1" ht="14.1" customHeight="1"/>
    <row r="16" spans="1:6" s="5" customFormat="1" ht="17.100000000000001" customHeight="1">
      <c r="A16" s="22" t="s">
        <v>13</v>
      </c>
      <c r="B16" s="23"/>
      <c r="C16" s="24"/>
      <c r="D16" s="25"/>
      <c r="E16" s="26"/>
    </row>
    <row r="17" spans="1:16" s="5" customFormat="1" ht="15.6" customHeight="1">
      <c r="A17" s="30" t="s">
        <v>14</v>
      </c>
      <c r="B17" s="31"/>
      <c r="C17" s="32" t="s">
        <v>15</v>
      </c>
      <c r="D17" s="31"/>
      <c r="E17" s="33"/>
    </row>
    <row r="18" spans="1:16" s="5" customFormat="1" ht="14.1" customHeight="1"/>
    <row r="19" spans="1:16" s="5" customFormat="1" ht="17.100000000000001" customHeight="1">
      <c r="A19" s="22" t="s">
        <v>16</v>
      </c>
      <c r="B19" s="23"/>
      <c r="C19" s="24"/>
      <c r="D19" s="25"/>
      <c r="E19" s="26"/>
    </row>
    <row r="20" spans="1:16" s="5" customFormat="1" ht="15.6" customHeight="1">
      <c r="A20" s="34" t="s">
        <v>17</v>
      </c>
      <c r="B20" s="35"/>
      <c r="C20" s="36"/>
      <c r="D20" s="37"/>
      <c r="E20" s="38"/>
    </row>
    <row r="21" spans="1:16" s="5" customFormat="1" ht="15.6" customHeight="1">
      <c r="A21" s="105" t="s">
        <v>67</v>
      </c>
      <c r="B21" s="105"/>
      <c r="C21" s="105"/>
      <c r="D21" s="105"/>
      <c r="E21" s="105"/>
    </row>
    <row r="22" spans="1:16" s="5" customFormat="1" ht="14.1" customHeight="1">
      <c r="A22" s="39"/>
      <c r="B22" s="39"/>
      <c r="C22" s="36"/>
      <c r="D22" s="37"/>
      <c r="E22" s="37"/>
    </row>
    <row r="23" spans="1:16" s="5" customFormat="1" ht="17.100000000000001" customHeight="1">
      <c r="A23" s="22" t="s">
        <v>18</v>
      </c>
      <c r="B23" s="23"/>
      <c r="C23" s="25"/>
      <c r="D23" s="25"/>
      <c r="E23" s="26"/>
    </row>
    <row r="24" spans="1:16" s="5" customFormat="1" ht="15.6" customHeight="1">
      <c r="A24" s="40" t="s">
        <v>19</v>
      </c>
      <c r="B24" s="39"/>
      <c r="C24" s="36"/>
      <c r="D24" s="37"/>
      <c r="E24" s="38"/>
    </row>
    <row r="25" spans="1:16" s="5" customFormat="1" ht="15.6" customHeight="1">
      <c r="A25" s="105"/>
      <c r="B25" s="105"/>
      <c r="C25" s="105"/>
      <c r="D25" s="105"/>
      <c r="E25" s="105"/>
    </row>
    <row r="26" spans="1:16" s="5" customFormat="1" ht="14.1" customHeight="1"/>
    <row r="27" spans="1:16" s="46" customFormat="1" ht="22.7" customHeight="1">
      <c r="A27" s="41" t="s">
        <v>20</v>
      </c>
      <c r="B27" s="42"/>
      <c r="C27" s="43"/>
      <c r="D27" s="44"/>
      <c r="E27" s="45"/>
      <c r="P27" s="47"/>
    </row>
    <row r="28" spans="1:16" s="5" customFormat="1" ht="17.100000000000001" customHeight="1">
      <c r="A28" s="48" t="s">
        <v>21</v>
      </c>
      <c r="B28" s="49"/>
      <c r="C28" s="36"/>
      <c r="D28" s="37"/>
      <c r="E28" s="38"/>
    </row>
    <row r="29" spans="1:16" s="5" customFormat="1" ht="15.6" customHeight="1">
      <c r="A29" s="50" t="s">
        <v>22</v>
      </c>
      <c r="B29" s="36"/>
      <c r="C29" s="36"/>
      <c r="D29" s="51"/>
      <c r="E29" s="52"/>
    </row>
    <row r="30" spans="1:16" s="5" customFormat="1" ht="15.6" customHeight="1">
      <c r="A30" s="101" t="s">
        <v>23</v>
      </c>
      <c r="B30" s="101"/>
      <c r="C30" s="102" t="s">
        <v>24</v>
      </c>
      <c r="D30" s="102"/>
      <c r="E30" s="52"/>
    </row>
    <row r="31" spans="1:16" s="5" customFormat="1" ht="15.6" customHeight="1">
      <c r="A31" s="101" t="s">
        <v>25</v>
      </c>
      <c r="B31" s="101"/>
      <c r="C31" s="102" t="s">
        <v>26</v>
      </c>
      <c r="D31" s="102"/>
      <c r="E31" s="52"/>
    </row>
    <row r="32" spans="1:16" s="5" customFormat="1" ht="15.6" customHeight="1">
      <c r="A32" s="50" t="s">
        <v>27</v>
      </c>
      <c r="B32" s="36"/>
      <c r="C32" s="53"/>
      <c r="D32" s="54" t="s">
        <v>28</v>
      </c>
      <c r="E32" s="52"/>
    </row>
    <row r="33" spans="1:5" s="5" customFormat="1" ht="15.6" customHeight="1">
      <c r="A33" s="50" t="s">
        <v>29</v>
      </c>
      <c r="B33" s="36"/>
      <c r="C33" s="55">
        <v>0.25</v>
      </c>
      <c r="D33" s="55">
        <v>0.03</v>
      </c>
      <c r="E33" s="52"/>
    </row>
    <row r="34" spans="1:5" s="5" customFormat="1" ht="15.6" customHeight="1">
      <c r="A34" s="50" t="s">
        <v>30</v>
      </c>
      <c r="B34" s="36"/>
      <c r="C34" s="56">
        <v>0</v>
      </c>
      <c r="D34" s="57"/>
      <c r="E34" s="52"/>
    </row>
    <row r="35" spans="1:5" s="5" customFormat="1" ht="19.899999999999999" customHeight="1">
      <c r="A35" s="58" t="s">
        <v>31</v>
      </c>
      <c r="B35" s="36"/>
      <c r="C35" s="59">
        <f>C32*(C33+D33*C34)</f>
        <v>0</v>
      </c>
      <c r="D35" s="36"/>
      <c r="E35" s="52"/>
    </row>
    <row r="36" spans="1:5" s="5" customFormat="1" ht="15.6" customHeight="1">
      <c r="A36" s="50" t="s">
        <v>32</v>
      </c>
      <c r="B36" s="36"/>
      <c r="C36" s="60">
        <v>0</v>
      </c>
      <c r="D36" s="36"/>
      <c r="E36" s="52"/>
    </row>
    <row r="37" spans="1:5" s="5" customFormat="1" ht="15.6" customHeight="1">
      <c r="A37" s="50" t="s">
        <v>33</v>
      </c>
      <c r="B37" s="36"/>
      <c r="C37" s="60">
        <v>0</v>
      </c>
      <c r="D37" s="36"/>
      <c r="E37" s="52"/>
    </row>
    <row r="38" spans="1:5" s="5" customFormat="1" ht="22.7" customHeight="1">
      <c r="A38" s="61" t="s">
        <v>34</v>
      </c>
      <c r="B38" s="49"/>
      <c r="C38" s="62"/>
      <c r="D38" s="36"/>
      <c r="E38" s="52"/>
    </row>
    <row r="39" spans="1:5" s="5" customFormat="1" ht="15.6" customHeight="1">
      <c r="A39" s="50" t="s">
        <v>35</v>
      </c>
      <c r="B39" s="103"/>
      <c r="C39" s="103"/>
      <c r="D39" s="103"/>
      <c r="E39" s="103"/>
    </row>
    <row r="40" spans="1:5" s="5" customFormat="1" ht="15.6" customHeight="1">
      <c r="A40" s="50" t="s">
        <v>36</v>
      </c>
      <c r="B40" s="36"/>
      <c r="C40" s="60">
        <v>0</v>
      </c>
      <c r="D40" s="63"/>
      <c r="E40" s="52"/>
    </row>
    <row r="41" spans="1:5" s="5" customFormat="1" ht="15.6" customHeight="1">
      <c r="A41" s="50" t="s">
        <v>37</v>
      </c>
      <c r="B41" s="36"/>
      <c r="C41" s="60">
        <v>0</v>
      </c>
      <c r="D41" s="63"/>
      <c r="E41" s="52"/>
    </row>
    <row r="42" spans="1:5" s="5" customFormat="1" ht="28.35" customHeight="1">
      <c r="A42" s="64" t="s">
        <v>38</v>
      </c>
      <c r="B42" s="65"/>
      <c r="C42" s="60">
        <v>0</v>
      </c>
      <c r="D42" s="37"/>
      <c r="E42" s="38"/>
    </row>
    <row r="43" spans="1:5" s="5" customFormat="1" ht="19.899999999999999" customHeight="1">
      <c r="A43" s="66" t="s">
        <v>39</v>
      </c>
      <c r="B43" s="67"/>
      <c r="C43" s="68">
        <f>SUM(C35:C42)</f>
        <v>0</v>
      </c>
      <c r="D43" s="69"/>
      <c r="E43" s="70"/>
    </row>
    <row r="44" spans="1:5" s="5" customFormat="1"/>
    <row r="45" spans="1:5" s="5" customFormat="1" ht="17.100000000000001" customHeight="1">
      <c r="A45" s="22" t="s">
        <v>40</v>
      </c>
      <c r="B45" s="71"/>
      <c r="C45" s="72"/>
      <c r="D45" s="25"/>
      <c r="E45" s="26"/>
    </row>
    <row r="46" spans="1:5" s="5" customFormat="1" ht="17.100000000000001" customHeight="1">
      <c r="A46" s="73"/>
      <c r="B46" s="74"/>
      <c r="C46" s="75" t="s">
        <v>41</v>
      </c>
      <c r="D46" s="75" t="s">
        <v>42</v>
      </c>
      <c r="E46" s="75" t="s">
        <v>43</v>
      </c>
    </row>
    <row r="47" spans="1:5" s="79" customFormat="1" ht="15.6" customHeight="1">
      <c r="A47" s="99" t="s">
        <v>44</v>
      </c>
      <c r="B47" s="99"/>
      <c r="C47" s="76"/>
      <c r="D47" s="77">
        <v>0</v>
      </c>
      <c r="E47" s="78">
        <f>MIN(MAX(0,D47),C47*10)</f>
        <v>0</v>
      </c>
    </row>
    <row r="48" spans="1:5" s="79" customFormat="1" ht="15.6" customHeight="1">
      <c r="A48" s="99" t="s">
        <v>65</v>
      </c>
      <c r="B48" s="99"/>
      <c r="C48" s="76"/>
      <c r="D48" s="77">
        <v>0</v>
      </c>
      <c r="E48" s="78">
        <f>MIN(MAX(0,D48),C48*18)</f>
        <v>0</v>
      </c>
    </row>
    <row r="49" spans="1:8" s="79" customFormat="1" ht="28.35" customHeight="1">
      <c r="A49" s="100" t="s">
        <v>66</v>
      </c>
      <c r="B49" s="100"/>
      <c r="C49" s="76"/>
      <c r="D49" s="77">
        <v>0</v>
      </c>
      <c r="E49" s="78">
        <f>MIN(MAX(0,D49),C49*60)</f>
        <v>0</v>
      </c>
    </row>
    <row r="50" spans="1:8" s="5" customFormat="1" ht="22.7" customHeight="1">
      <c r="A50" s="66" t="s">
        <v>45</v>
      </c>
      <c r="B50" s="67"/>
      <c r="C50" s="68">
        <f>SUM(E47:E49)</f>
        <v>0</v>
      </c>
      <c r="D50" s="69"/>
      <c r="E50" s="70"/>
    </row>
    <row r="51" spans="1:8" s="5" customFormat="1" ht="14.1" customHeight="1"/>
    <row r="52" spans="1:8" s="5" customFormat="1" ht="17.100000000000001" customHeight="1">
      <c r="A52" s="80" t="s">
        <v>46</v>
      </c>
      <c r="B52" s="71"/>
      <c r="C52" s="25"/>
      <c r="D52" s="25"/>
      <c r="E52" s="26"/>
    </row>
    <row r="53" spans="1:8" s="5" customFormat="1" ht="25.5" customHeight="1">
      <c r="A53" s="81"/>
      <c r="B53" s="74"/>
      <c r="C53" s="82" t="s">
        <v>47</v>
      </c>
      <c r="D53" s="75" t="s">
        <v>48</v>
      </c>
      <c r="E53" s="75" t="s">
        <v>49</v>
      </c>
    </row>
    <row r="54" spans="1:8" s="5" customFormat="1" ht="15.6" customHeight="1">
      <c r="A54" s="97" t="s">
        <v>50</v>
      </c>
      <c r="B54" s="97"/>
      <c r="C54" s="83">
        <v>28</v>
      </c>
      <c r="D54" s="76"/>
      <c r="E54" s="84">
        <f t="shared" ref="E54:E64" si="0">C54*D54</f>
        <v>0</v>
      </c>
    </row>
    <row r="55" spans="1:8" s="5" customFormat="1" ht="15.6" customHeight="1">
      <c r="A55" s="97" t="s">
        <v>51</v>
      </c>
      <c r="B55" s="97"/>
      <c r="C55" s="83">
        <v>35</v>
      </c>
      <c r="D55" s="76"/>
      <c r="E55" s="84">
        <f t="shared" si="0"/>
        <v>0</v>
      </c>
      <c r="H55" s="5">
        <f>MAX(D54:D64)</f>
        <v>0</v>
      </c>
    </row>
    <row r="56" spans="1:8" s="5" customFormat="1" ht="15.6" customHeight="1">
      <c r="A56" s="97" t="s">
        <v>52</v>
      </c>
      <c r="B56" s="97"/>
      <c r="C56" s="83">
        <v>45</v>
      </c>
      <c r="D56" s="76"/>
      <c r="E56" s="84">
        <f t="shared" si="0"/>
        <v>0</v>
      </c>
    </row>
    <row r="57" spans="1:8" s="5" customFormat="1" ht="15.6" customHeight="1">
      <c r="A57" s="97" t="s">
        <v>53</v>
      </c>
      <c r="B57" s="97"/>
      <c r="C57" s="83">
        <v>55</v>
      </c>
      <c r="D57" s="76"/>
      <c r="E57" s="84">
        <f t="shared" si="0"/>
        <v>0</v>
      </c>
    </row>
    <row r="58" spans="1:8" s="5" customFormat="1" ht="15.6" customHeight="1">
      <c r="A58" s="97" t="s">
        <v>54</v>
      </c>
      <c r="B58" s="97"/>
      <c r="C58" s="83">
        <v>65</v>
      </c>
      <c r="D58" s="76"/>
      <c r="E58" s="84">
        <f t="shared" si="0"/>
        <v>0</v>
      </c>
    </row>
    <row r="59" spans="1:8" s="5" customFormat="1" ht="15.6" customHeight="1">
      <c r="A59" s="97" t="s">
        <v>55</v>
      </c>
      <c r="B59" s="97"/>
      <c r="C59" s="83">
        <v>33</v>
      </c>
      <c r="D59" s="76"/>
      <c r="E59" s="84">
        <f t="shared" si="0"/>
        <v>0</v>
      </c>
    </row>
    <row r="60" spans="1:8" s="5" customFormat="1" ht="15.6" customHeight="1">
      <c r="A60" s="97" t="s">
        <v>56</v>
      </c>
      <c r="B60" s="97"/>
      <c r="C60" s="83">
        <v>45</v>
      </c>
      <c r="D60" s="76"/>
      <c r="E60" s="84">
        <f t="shared" si="0"/>
        <v>0</v>
      </c>
    </row>
    <row r="61" spans="1:8" s="5" customFormat="1" ht="15.6" customHeight="1">
      <c r="A61" s="97" t="s">
        <v>57</v>
      </c>
      <c r="B61" s="97"/>
      <c r="C61" s="83">
        <v>55</v>
      </c>
      <c r="D61" s="76"/>
      <c r="E61" s="84">
        <f t="shared" si="0"/>
        <v>0</v>
      </c>
    </row>
    <row r="62" spans="1:8" s="5" customFormat="1" ht="15.6" customHeight="1">
      <c r="A62" s="97" t="s">
        <v>58</v>
      </c>
      <c r="B62" s="97"/>
      <c r="C62" s="83">
        <v>65</v>
      </c>
      <c r="D62" s="76"/>
      <c r="E62" s="84">
        <f t="shared" si="0"/>
        <v>0</v>
      </c>
    </row>
    <row r="63" spans="1:8" s="5" customFormat="1" ht="15.6" customHeight="1">
      <c r="A63" s="97" t="s">
        <v>59</v>
      </c>
      <c r="B63" s="97"/>
      <c r="C63" s="83">
        <v>75</v>
      </c>
      <c r="D63" s="76"/>
      <c r="E63" s="84">
        <f t="shared" si="0"/>
        <v>0</v>
      </c>
    </row>
    <row r="64" spans="1:8" s="5" customFormat="1" ht="15.6" customHeight="1">
      <c r="A64" s="97" t="s">
        <v>60</v>
      </c>
      <c r="B64" s="97"/>
      <c r="C64" s="83">
        <v>70</v>
      </c>
      <c r="D64" s="76"/>
      <c r="E64" s="84">
        <f t="shared" si="0"/>
        <v>0</v>
      </c>
    </row>
    <row r="65" spans="1:16" s="5" customFormat="1" ht="22.7" customHeight="1">
      <c r="A65" s="66" t="s">
        <v>61</v>
      </c>
      <c r="B65" s="67"/>
      <c r="C65" s="68">
        <f>SUM(E54:E64)</f>
        <v>0</v>
      </c>
      <c r="D65" s="69"/>
      <c r="E65" s="85"/>
    </row>
    <row r="66" spans="1:16" s="5" customFormat="1" ht="22.7" customHeight="1"/>
    <row r="67" spans="1:16" s="5" customFormat="1" ht="33.950000000000003" customHeight="1">
      <c r="A67" s="98" t="s">
        <v>62</v>
      </c>
      <c r="B67" s="98"/>
      <c r="C67" s="86"/>
      <c r="D67" s="87"/>
      <c r="E67" s="88"/>
    </row>
    <row r="68" spans="1:16" s="5" customFormat="1" ht="22.7" customHeight="1">
      <c r="H68"/>
      <c r="I68"/>
      <c r="J68"/>
      <c r="K68"/>
      <c r="L68"/>
      <c r="M68"/>
      <c r="N68"/>
      <c r="O68"/>
      <c r="P68"/>
    </row>
    <row r="69" spans="1:16" s="5" customFormat="1" ht="42.4" customHeight="1">
      <c r="A69" s="89" t="s">
        <v>63</v>
      </c>
      <c r="B69" s="90"/>
      <c r="C69" s="91">
        <f>C43+C50+C65</f>
        <v>0</v>
      </c>
      <c r="D69" s="92"/>
      <c r="E69" s="93"/>
    </row>
    <row r="70" spans="1:16" customFormat="1" ht="42.4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</row>
    <row r="71" spans="1:16" s="5" customFormat="1" ht="39.75" customHeight="1">
      <c r="A71" s="94" t="s">
        <v>64</v>
      </c>
    </row>
    <row r="72" spans="1:16" s="5" customFormat="1">
      <c r="A72" s="95"/>
      <c r="B72" s="95"/>
      <c r="C72" s="95"/>
      <c r="D72" s="95"/>
      <c r="E72" s="95"/>
      <c r="F72" s="95"/>
      <c r="G72" s="95"/>
      <c r="H72" s="95"/>
      <c r="I72" s="95"/>
      <c r="J72" s="95"/>
      <c r="K72" s="95"/>
      <c r="L72" s="95"/>
      <c r="M72" s="95"/>
      <c r="N72" s="95"/>
      <c r="O72" s="95"/>
      <c r="P72" s="95"/>
    </row>
    <row r="73" spans="1:16" s="5" customFormat="1">
      <c r="A73" s="95"/>
      <c r="B73" s="95"/>
      <c r="C73" s="95"/>
      <c r="D73" s="95"/>
      <c r="E73" s="95"/>
      <c r="F73" s="95"/>
      <c r="G73" s="95"/>
      <c r="H73" s="95"/>
      <c r="I73" s="95"/>
      <c r="J73" s="95"/>
      <c r="K73" s="95"/>
      <c r="L73" s="95"/>
      <c r="M73" s="95"/>
      <c r="N73" s="95"/>
      <c r="O73" s="95"/>
      <c r="P73" s="95"/>
    </row>
    <row r="74" spans="1:16" s="95" customFormat="1"/>
    <row r="75" spans="1:16" s="95" customFormat="1"/>
    <row r="76" spans="1:16" s="95" customFormat="1"/>
    <row r="77" spans="1:16" s="95" customFormat="1"/>
    <row r="78" spans="1:16" s="95" customFormat="1"/>
    <row r="79" spans="1:16" s="95" customFormat="1"/>
    <row r="80" spans="1:16" s="95" customFormat="1"/>
    <row r="81" s="95" customFormat="1"/>
    <row r="82" s="95" customFormat="1"/>
    <row r="83" s="95" customFormat="1"/>
    <row r="84" s="95" customFormat="1"/>
    <row r="85" s="95" customFormat="1"/>
    <row r="86" s="95" customFormat="1"/>
    <row r="87" s="95" customFormat="1"/>
    <row r="88" s="95" customFormat="1"/>
    <row r="89" s="95" customFormat="1"/>
    <row r="90" s="95" customFormat="1"/>
    <row r="91" s="95" customFormat="1"/>
    <row r="92" s="95" customFormat="1"/>
    <row r="93" s="95" customFormat="1"/>
    <row r="94" s="95" customFormat="1"/>
    <row r="95" s="95" customFormat="1"/>
    <row r="96" s="95" customFormat="1"/>
    <row r="97" s="95" customFormat="1"/>
    <row r="98" s="95" customFormat="1"/>
    <row r="99" s="95" customFormat="1"/>
    <row r="100" s="95" customFormat="1"/>
    <row r="101" s="95" customFormat="1"/>
    <row r="102" s="95" customFormat="1"/>
    <row r="103" s="95" customFormat="1"/>
    <row r="104" s="95" customFormat="1"/>
    <row r="105" s="95" customFormat="1"/>
    <row r="106" s="95" customFormat="1"/>
    <row r="107" s="95" customFormat="1"/>
    <row r="108" s="95" customFormat="1"/>
    <row r="109" s="95" customFormat="1"/>
    <row r="110" s="95" customFormat="1"/>
    <row r="111" s="95" customFormat="1"/>
    <row r="112" s="95" customFormat="1"/>
    <row r="113" spans="1:16" s="95" customFormat="1"/>
    <row r="114" spans="1:16" s="95" customFormat="1"/>
    <row r="115" spans="1:16" s="95" customFormat="1"/>
    <row r="116" spans="1:16" s="95" customFormat="1"/>
    <row r="117" spans="1:16" s="95" customFormat="1"/>
    <row r="118" spans="1:16" s="95" customFormat="1"/>
    <row r="119" spans="1:16" s="95" customFormat="1"/>
    <row r="120" spans="1:16" s="95" customFormat="1"/>
    <row r="121" spans="1:16" s="95" customFormat="1"/>
    <row r="122" spans="1:16" s="95" customFormat="1">
      <c r="A122" s="96"/>
      <c r="B122" s="96"/>
      <c r="C122" s="96"/>
      <c r="D122" s="96"/>
      <c r="E122" s="96"/>
      <c r="F122" s="96"/>
      <c r="G122" s="96"/>
      <c r="H122" s="96"/>
      <c r="I122" s="96"/>
      <c r="J122" s="96"/>
      <c r="K122" s="96"/>
      <c r="L122" s="96"/>
      <c r="M122" s="96"/>
      <c r="N122" s="96"/>
      <c r="O122" s="96"/>
      <c r="P122" s="96"/>
    </row>
    <row r="123" spans="1:16" s="95" customFormat="1">
      <c r="A123" s="96"/>
      <c r="B123" s="96"/>
      <c r="C123" s="96"/>
      <c r="D123" s="96"/>
      <c r="E123" s="96"/>
      <c r="F123" s="96"/>
      <c r="G123" s="96"/>
      <c r="H123" s="96"/>
      <c r="I123" s="96"/>
      <c r="J123" s="96"/>
      <c r="K123" s="96"/>
      <c r="L123" s="96"/>
      <c r="M123" s="96"/>
      <c r="N123" s="96"/>
      <c r="O123" s="96"/>
      <c r="P123" s="96"/>
    </row>
    <row r="124" spans="1:16" s="96" customFormat="1"/>
    <row r="125" spans="1:16" s="96" customFormat="1"/>
    <row r="126" spans="1:16" s="96" customFormat="1"/>
    <row r="127" spans="1:16" s="96" customFormat="1"/>
    <row r="128" spans="1:16" s="96" customFormat="1"/>
    <row r="129" s="96" customFormat="1"/>
    <row r="130" s="96" customFormat="1"/>
    <row r="131" s="96" customFormat="1"/>
    <row r="132" s="96" customFormat="1"/>
    <row r="133" s="96" customFormat="1"/>
    <row r="134" s="96" customFormat="1"/>
    <row r="135" s="96" customFormat="1"/>
    <row r="136" s="96" customFormat="1"/>
    <row r="137" s="96" customFormat="1"/>
    <row r="138" s="96" customFormat="1"/>
    <row r="139" s="96" customFormat="1"/>
    <row r="140" s="96" customFormat="1"/>
    <row r="141" s="96" customFormat="1"/>
    <row r="142" s="96" customFormat="1"/>
    <row r="143" s="96" customFormat="1"/>
    <row r="144" s="96" customFormat="1"/>
    <row r="145" s="96" customFormat="1"/>
    <row r="146" s="96" customFormat="1"/>
    <row r="147" s="96" customFormat="1"/>
    <row r="148" s="96" customFormat="1"/>
    <row r="149" s="96" customFormat="1"/>
    <row r="150" s="96" customFormat="1"/>
    <row r="151" s="96" customFormat="1"/>
    <row r="152" s="96" customFormat="1"/>
    <row r="153" s="96" customFormat="1"/>
    <row r="154" s="96" customFormat="1"/>
    <row r="155" s="96" customFormat="1"/>
    <row r="156" s="96" customFormat="1"/>
    <row r="157" s="96" customFormat="1"/>
    <row r="158" s="96" customFormat="1"/>
    <row r="159" s="96" customFormat="1"/>
    <row r="160" s="96" customFormat="1"/>
    <row r="161" s="96" customFormat="1"/>
    <row r="162" s="96" customFormat="1"/>
    <row r="163" s="96" customFormat="1"/>
    <row r="164" s="96" customFormat="1"/>
    <row r="165" s="96" customFormat="1"/>
    <row r="166" s="96" customFormat="1"/>
    <row r="167" s="96" customFormat="1"/>
    <row r="168" s="96" customFormat="1"/>
    <row r="169" s="96" customFormat="1"/>
    <row r="170" s="96" customFormat="1"/>
    <row r="171" s="96" customFormat="1"/>
    <row r="172" s="96" customFormat="1"/>
    <row r="173" s="96" customFormat="1"/>
    <row r="174" s="96" customFormat="1"/>
    <row r="175" s="96" customFormat="1"/>
    <row r="176" s="96" customFormat="1"/>
    <row r="177" s="96" customFormat="1"/>
    <row r="178" s="96" customFormat="1"/>
    <row r="179" s="96" customFormat="1"/>
    <row r="180" s="96" customFormat="1"/>
    <row r="181" s="96" customFormat="1"/>
    <row r="182" s="96" customFormat="1"/>
    <row r="183" s="96" customFormat="1"/>
    <row r="184" s="96" customFormat="1"/>
    <row r="185" s="96" customFormat="1"/>
    <row r="186" s="96" customFormat="1"/>
    <row r="187" s="96" customFormat="1"/>
    <row r="188" s="96" customFormat="1"/>
    <row r="189" s="96" customFormat="1"/>
    <row r="190" s="96" customFormat="1"/>
    <row r="191" s="96" customFormat="1"/>
    <row r="192" s="96" customFormat="1"/>
    <row r="193" s="96" customFormat="1"/>
    <row r="194" s="96" customFormat="1"/>
    <row r="195" s="96" customFormat="1"/>
    <row r="196" s="96" customFormat="1"/>
    <row r="197" s="96" customFormat="1"/>
    <row r="198" s="96" customFormat="1"/>
    <row r="199" s="96" customFormat="1"/>
    <row r="200" s="96" customFormat="1"/>
    <row r="201" s="96" customFormat="1"/>
    <row r="202" s="96" customFormat="1"/>
    <row r="203" s="96" customFormat="1"/>
    <row r="204" s="96" customFormat="1"/>
    <row r="205" s="96" customFormat="1"/>
    <row r="206" s="96" customFormat="1"/>
    <row r="207" s="96" customFormat="1"/>
    <row r="208" s="96" customFormat="1"/>
    <row r="209" s="96" customFormat="1"/>
    <row r="210" s="96" customFormat="1"/>
    <row r="211" s="96" customFormat="1"/>
    <row r="212" s="96" customFormat="1"/>
    <row r="213" s="96" customFormat="1"/>
    <row r="214" s="96" customFormat="1"/>
    <row r="215" s="96" customFormat="1"/>
    <row r="216" s="96" customFormat="1"/>
    <row r="217" s="96" customFormat="1"/>
    <row r="218" s="96" customFormat="1"/>
    <row r="219" s="96" customFormat="1"/>
    <row r="220" s="96" customFormat="1"/>
    <row r="221" s="96" customFormat="1"/>
    <row r="222" s="96" customFormat="1"/>
    <row r="223" s="96" customFormat="1"/>
    <row r="224" s="96" customFormat="1"/>
    <row r="225" s="96" customFormat="1"/>
    <row r="226" s="96" customFormat="1"/>
    <row r="227" s="96" customFormat="1"/>
    <row r="228" s="96" customFormat="1"/>
    <row r="229" s="96" customFormat="1"/>
    <row r="230" s="96" customFormat="1"/>
    <row r="231" s="96" customFormat="1"/>
    <row r="232" s="96" customFormat="1"/>
    <row r="233" s="96" customFormat="1"/>
    <row r="234" s="96" customFormat="1"/>
    <row r="235" s="96" customFormat="1"/>
    <row r="236" s="96" customFormat="1"/>
    <row r="237" s="96" customFormat="1"/>
    <row r="238" s="96" customFormat="1"/>
    <row r="239" s="96" customFormat="1"/>
    <row r="240" s="96" customFormat="1"/>
    <row r="241" s="96" customFormat="1"/>
    <row r="242" s="96" customFormat="1"/>
    <row r="243" s="96" customFormat="1"/>
    <row r="244" s="96" customFormat="1"/>
    <row r="245" s="96" customFormat="1"/>
    <row r="246" s="96" customFormat="1"/>
    <row r="247" s="96" customFormat="1"/>
    <row r="248" s="96" customFormat="1"/>
    <row r="249" s="96" customFormat="1"/>
    <row r="250" s="96" customFormat="1"/>
    <row r="251" s="96" customFormat="1"/>
    <row r="252" s="96" customFormat="1"/>
    <row r="253" s="96" customFormat="1"/>
    <row r="254" s="96" customFormat="1"/>
    <row r="255" s="96" customFormat="1"/>
    <row r="256" s="96" customFormat="1"/>
    <row r="257" s="96" customFormat="1"/>
    <row r="258" s="96" customFormat="1"/>
    <row r="259" s="96" customFormat="1"/>
    <row r="260" s="96" customFormat="1"/>
    <row r="261" s="96" customFormat="1"/>
    <row r="262" s="96" customFormat="1"/>
    <row r="263" s="96" customFormat="1"/>
    <row r="264" s="96" customFormat="1"/>
    <row r="265" s="96" customFormat="1"/>
    <row r="266" s="96" customFormat="1"/>
    <row r="267" s="96" customFormat="1"/>
    <row r="268" s="96" customFormat="1"/>
    <row r="269" s="96" customFormat="1"/>
    <row r="270" s="96" customFormat="1"/>
    <row r="271" s="96" customFormat="1"/>
    <row r="272" s="96" customFormat="1"/>
    <row r="273" s="96" customFormat="1"/>
    <row r="274" s="96" customFormat="1"/>
    <row r="275" s="96" customFormat="1"/>
    <row r="276" s="96" customFormat="1"/>
    <row r="277" s="96" customFormat="1"/>
    <row r="278" s="96" customFormat="1"/>
    <row r="279" s="96" customFormat="1"/>
    <row r="280" s="96" customFormat="1"/>
    <row r="281" s="96" customFormat="1"/>
    <row r="282" s="96" customFormat="1"/>
    <row r="283" s="96" customFormat="1"/>
    <row r="284" s="96" customFormat="1"/>
    <row r="285" s="96" customFormat="1"/>
    <row r="286" s="96" customFormat="1"/>
    <row r="287" s="96" customFormat="1"/>
    <row r="288" s="96" customFormat="1"/>
    <row r="289" s="96" customFormat="1"/>
    <row r="290" s="96" customFormat="1"/>
    <row r="291" s="96" customFormat="1"/>
    <row r="292" s="96" customFormat="1"/>
    <row r="293" s="96" customFormat="1"/>
    <row r="294" s="96" customFormat="1"/>
    <row r="295" s="96" customFormat="1"/>
    <row r="296" s="96" customFormat="1"/>
    <row r="297" s="96" customFormat="1"/>
    <row r="298" s="96" customFormat="1"/>
    <row r="299" s="96" customFormat="1"/>
    <row r="300" s="96" customFormat="1"/>
    <row r="301" s="96" customFormat="1"/>
    <row r="302" s="96" customFormat="1"/>
    <row r="303" s="96" customFormat="1"/>
    <row r="304" s="96" customFormat="1"/>
    <row r="305" s="96" customFormat="1"/>
    <row r="306" s="96" customFormat="1"/>
    <row r="307" s="96" customFormat="1"/>
    <row r="308" s="96" customFormat="1"/>
    <row r="309" s="96" customFormat="1"/>
    <row r="310" s="96" customFormat="1"/>
    <row r="311" s="96" customFormat="1"/>
    <row r="312" s="96" customFormat="1"/>
    <row r="313" s="96" customFormat="1"/>
    <row r="314" s="96" customFormat="1"/>
    <row r="315" s="96" customFormat="1"/>
    <row r="316" s="96" customFormat="1"/>
    <row r="317" s="96" customFormat="1"/>
    <row r="318" s="96" customFormat="1"/>
    <row r="319" s="96" customFormat="1"/>
    <row r="320" s="96" customFormat="1"/>
    <row r="321" s="96" customFormat="1"/>
    <row r="322" s="96" customFormat="1"/>
    <row r="323" s="96" customFormat="1"/>
    <row r="324" s="96" customFormat="1"/>
    <row r="325" s="96" customFormat="1"/>
    <row r="326" s="96" customFormat="1"/>
    <row r="327" s="96" customFormat="1"/>
    <row r="328" s="96" customFormat="1"/>
    <row r="329" s="96" customFormat="1"/>
    <row r="330" s="96" customFormat="1"/>
    <row r="331" s="96" customFormat="1"/>
    <row r="332" s="96" customFormat="1"/>
    <row r="333" s="96" customFormat="1"/>
    <row r="334" s="96" customFormat="1"/>
    <row r="335" s="96" customFormat="1"/>
    <row r="336" s="96" customFormat="1"/>
    <row r="337" s="96" customFormat="1"/>
    <row r="338" s="96" customFormat="1"/>
    <row r="339" s="96" customFormat="1"/>
    <row r="340" s="96" customFormat="1"/>
    <row r="341" s="96" customFormat="1"/>
    <row r="342" s="96" customFormat="1"/>
    <row r="343" s="96" customFormat="1"/>
    <row r="344" s="96" customFormat="1"/>
    <row r="345" s="96" customFormat="1"/>
    <row r="346" s="96" customFormat="1"/>
    <row r="347" s="96" customFormat="1"/>
    <row r="348" s="96" customFormat="1"/>
    <row r="349" s="96" customFormat="1"/>
    <row r="350" s="96" customFormat="1"/>
    <row r="351" s="96" customFormat="1"/>
    <row r="352" s="96" customFormat="1"/>
    <row r="353" spans="1:16" s="96" customFormat="1"/>
    <row r="354" spans="1:16" s="96" customFormat="1"/>
    <row r="355" spans="1:16" s="96" customFormat="1"/>
    <row r="356" spans="1:16" s="96" customFormat="1"/>
    <row r="357" spans="1:16" s="96" customFormat="1"/>
    <row r="358" spans="1:16" s="96" customFormat="1"/>
    <row r="359" spans="1:16" s="96" customFormat="1"/>
    <row r="360" spans="1:16" s="96" customFormat="1"/>
    <row r="361" spans="1:16" s="96" customFormat="1"/>
    <row r="362" spans="1:16" s="96" customFormat="1"/>
    <row r="363" spans="1:16" s="96" customFormat="1"/>
    <row r="364" spans="1:16" s="96" customFormat="1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</row>
    <row r="365" spans="1:16" s="96" customFormat="1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</row>
  </sheetData>
  <mergeCells count="32">
    <mergeCell ref="A25:E25"/>
    <mergeCell ref="C1:E1"/>
    <mergeCell ref="B2:E2"/>
    <mergeCell ref="B3:E3"/>
    <mergeCell ref="B4:E4"/>
    <mergeCell ref="D5:E5"/>
    <mergeCell ref="D6:E6"/>
    <mergeCell ref="C9:E9"/>
    <mergeCell ref="C10:E10"/>
    <mergeCell ref="C11:E11"/>
    <mergeCell ref="D14:E14"/>
    <mergeCell ref="A21:E21"/>
    <mergeCell ref="A57:B57"/>
    <mergeCell ref="A30:B30"/>
    <mergeCell ref="C30:D30"/>
    <mergeCell ref="A31:B31"/>
    <mergeCell ref="C31:D31"/>
    <mergeCell ref="B39:E39"/>
    <mergeCell ref="A47:B47"/>
    <mergeCell ref="A48:B48"/>
    <mergeCell ref="A49:B49"/>
    <mergeCell ref="A54:B54"/>
    <mergeCell ref="A55:B55"/>
    <mergeCell ref="A56:B56"/>
    <mergeCell ref="A64:B64"/>
    <mergeCell ref="A67:B67"/>
    <mergeCell ref="A58:B58"/>
    <mergeCell ref="A59:B59"/>
    <mergeCell ref="A60:B60"/>
    <mergeCell ref="A61:B61"/>
    <mergeCell ref="A62:B62"/>
    <mergeCell ref="A63:B63"/>
  </mergeCells>
  <pageMargins left="0.27559055118110237" right="0.27559055118110237" top="0.78740157480314954" bottom="0.66850393700787403" header="0.39370078740157477" footer="0.47204724409448823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43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Sébastien Bourdin</dc:creator>
  <cp:lastModifiedBy>Nicolas P.</cp:lastModifiedBy>
  <cp:revision>20</cp:revision>
  <cp:lastPrinted>2016-07-05T17:53:23Z</cp:lastPrinted>
  <dcterms:created xsi:type="dcterms:W3CDTF">2016-07-05T17:38:45Z</dcterms:created>
  <dcterms:modified xsi:type="dcterms:W3CDTF">2025-11-03T14:03:37Z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